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944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1" i="1"/>
  <c r="N20"/>
  <c r="L20"/>
  <c r="K20"/>
  <c r="J20"/>
  <c r="I20"/>
  <c r="M20" s="1"/>
  <c r="H20"/>
</calcChain>
</file>

<file path=xl/sharedStrings.xml><?xml version="1.0" encoding="utf-8"?>
<sst xmlns="http://schemas.openxmlformats.org/spreadsheetml/2006/main" count="38" uniqueCount="30">
  <si>
    <t>№ п/п</t>
  </si>
  <si>
    <t>руб.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</si>
  <si>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</si>
  <si>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</si>
  <si>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</si>
  <si>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</si>
  <si>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</si>
  <si>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</si>
  <si>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</si>
  <si>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</si>
  <si>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 за счет средств регионального оператора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</si>
  <si>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</si>
  <si>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</si>
  <si>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</si>
  <si>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</si>
  <si>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</si>
  <si>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</si>
  <si>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</si>
  <si>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кв.м</t>
  </si>
  <si>
    <t>чел.</t>
  </si>
  <si>
    <t>руб./кв.м</t>
  </si>
  <si>
    <t>Х</t>
  </si>
  <si>
    <t>31.10.2016</t>
  </si>
  <si>
    <t>Ж/б панели</t>
  </si>
  <si>
    <t>Итого по Красносельское</t>
  </si>
  <si>
    <t>Ополье с, 12</t>
  </si>
  <si>
    <t>Приложение № 2</t>
  </si>
  <si>
    <t>к постановлению администрации МО Красносельское</t>
  </si>
  <si>
    <t>от 24.05.2016 № 214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</si>
  <si>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МО Красносельское Юрьев-Польского района на период 2016 г.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</si>
</sst>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vertical="center" textRotation="90" wrapText="1"/>
    </xf>
    <xf numFmtId="0" fontId="3" fillId="0" borderId="4" xfId="0" applyFont="1" applyFill="1" applyBorder="1" applyAlignment="1">
      <alignment vertical="center" textRotation="90" wrapText="1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14" fontId="2" fillId="0" borderId="2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21"/>
  <sheetViews>
    <sheetView tabSelected="1" topLeftCell="A4" zoomScaleNormal="100" workbookViewId="0">
      <selection activeCell="G25" sqref="G25"/>
    </sheetView>
  </sheetViews>
  <sheetFormatPr defaultRowHeight="15"/>
  <cols>
    <col min="1" max="1" width="4.42578125" customWidth="1"/>
    <col min="2" max="2" width="13.5703125" customWidth="1"/>
    <col min="3" max="3" width="6.42578125" customWidth="1"/>
    <col min="4" max="4" width="6.7109375" customWidth="1"/>
    <col min="5" max="5" width="9.140625" customWidth="1"/>
    <col min="6" max="6" width="5.28515625" customWidth="1"/>
    <col min="7" max="7" width="4.7109375" customWidth="1"/>
    <col min="8" max="8" width="8" customWidth="1"/>
    <col min="9" max="9" width="7.28515625" customWidth="1"/>
    <col min="10" max="10" width="11.85546875" customWidth="1"/>
    <col min="11" max="11" width="11.28515625" customWidth="1"/>
    <col min="12" max="12" width="10" customWidth="1"/>
    <col min="13" max="13" width="10.85546875" customWidth="1"/>
    <col min="14" max="14" width="11.85546875" customWidth="1"/>
    <col min="15" max="15" width="9.5703125" customWidth="1"/>
    <col min="16" max="16" width="15" customWidth="1"/>
    <col min="17" max="17" width="13.7109375" customWidth="1"/>
    <col min="18" max="18" width="17.5703125" customWidth="1"/>
    <col min="19" max="20" width="13.7109375" customWidth="1"/>
  </cols>
  <sheetData>
    <row r="5" spans="1:15">
      <c r="I5" s="25"/>
      <c r="J5" s="25"/>
      <c r="K5" s="25"/>
      <c r="L5" s="26" t="s">
        <v>26</v>
      </c>
      <c r="M5" s="26"/>
      <c r="N5" s="26"/>
      <c r="O5" s="26"/>
    </row>
    <row r="6" spans="1:15">
      <c r="I6" s="25"/>
      <c r="J6" s="26" t="s">
        <v>27</v>
      </c>
      <c r="K6" s="26"/>
      <c r="L6" s="26"/>
      <c r="M6" s="26"/>
      <c r="N6" s="26"/>
      <c r="O6" s="26"/>
    </row>
    <row r="7" spans="1:15">
      <c r="I7" s="26" t="s">
        <v>28</v>
      </c>
      <c r="J7" s="26"/>
      <c r="K7" s="26"/>
      <c r="L7" s="26"/>
      <c r="M7" s="26"/>
      <c r="N7" s="26"/>
      <c r="O7" s="26"/>
    </row>
    <row r="8" spans="1:15" ht="16.5" customHeight="1"/>
    <row r="9" spans="1:15">
      <c r="B9" s="24" t="s">
        <v>29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5" s="1" customFormat="1" ht="11.25" customHeight="1"/>
    <row r="13" spans="1:15" s="1" customFormat="1" ht="13.5" hidden="1" customHeight="1"/>
    <row r="14" spans="1:15" hidden="1"/>
    <row r="15" spans="1:15" ht="26.25" customHeight="1">
      <c r="A15" s="2" t="s">
        <v>0</v>
      </c>
      <c r="B15" s="2" t="s">
        <v>2</v>
      </c>
      <c r="C15" s="2" t="s">
        <v>3</v>
      </c>
      <c r="D15" s="3"/>
      <c r="E15" s="4" t="s">
        <v>4</v>
      </c>
      <c r="F15" s="4" t="s">
        <v>5</v>
      </c>
      <c r="G15" s="4" t="s">
        <v>6</v>
      </c>
      <c r="H15" s="4" t="s">
        <v>7</v>
      </c>
      <c r="I15" s="2" t="s">
        <v>8</v>
      </c>
      <c r="J15" s="3"/>
      <c r="K15" s="4" t="s">
        <v>9</v>
      </c>
      <c r="L15" s="5" t="s">
        <v>10</v>
      </c>
      <c r="M15" s="4" t="s">
        <v>11</v>
      </c>
      <c r="N15" s="4" t="s">
        <v>12</v>
      </c>
      <c r="O15" s="4" t="s">
        <v>13</v>
      </c>
    </row>
    <row r="16" spans="1:15">
      <c r="A16" s="3"/>
      <c r="B16" s="3"/>
      <c r="C16" s="4" t="s">
        <v>14</v>
      </c>
      <c r="D16" s="4" t="s">
        <v>15</v>
      </c>
      <c r="E16" s="3"/>
      <c r="F16" s="3"/>
      <c r="G16" s="3"/>
      <c r="H16" s="3"/>
      <c r="I16" s="4" t="s">
        <v>16</v>
      </c>
      <c r="J16" s="4" t="s">
        <v>17</v>
      </c>
      <c r="K16" s="3"/>
      <c r="L16" s="6"/>
      <c r="M16" s="3"/>
      <c r="N16" s="3"/>
      <c r="O16" s="3"/>
    </row>
    <row r="17" spans="1:15" ht="71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7"/>
      <c r="M17" s="3"/>
      <c r="N17" s="3"/>
      <c r="O17" s="3"/>
    </row>
    <row r="18" spans="1:15" ht="21.75" customHeight="1">
      <c r="A18" s="8"/>
      <c r="B18" s="8"/>
      <c r="C18" s="8"/>
      <c r="D18" s="8"/>
      <c r="E18" s="3"/>
      <c r="F18" s="8"/>
      <c r="G18" s="8"/>
      <c r="H18" s="9" t="s">
        <v>18</v>
      </c>
      <c r="I18" s="9" t="s">
        <v>18</v>
      </c>
      <c r="J18" s="9" t="s">
        <v>18</v>
      </c>
      <c r="K18" s="9" t="s">
        <v>19</v>
      </c>
      <c r="L18" s="9" t="s">
        <v>1</v>
      </c>
      <c r="M18" s="9" t="s">
        <v>20</v>
      </c>
      <c r="N18" s="9" t="s">
        <v>20</v>
      </c>
      <c r="O18" s="8"/>
    </row>
    <row r="19" spans="1:15">
      <c r="A19" s="10">
        <v>1</v>
      </c>
      <c r="B19" s="10">
        <v>2</v>
      </c>
      <c r="C19" s="10">
        <v>3</v>
      </c>
      <c r="D19" s="10">
        <v>4</v>
      </c>
      <c r="E19" s="11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10">
        <v>15</v>
      </c>
    </row>
    <row r="20" spans="1:15">
      <c r="A20" s="12" t="s">
        <v>24</v>
      </c>
      <c r="B20" s="13"/>
      <c r="C20" s="14" t="s">
        <v>21</v>
      </c>
      <c r="D20" s="14" t="s">
        <v>21</v>
      </c>
      <c r="E20" s="14" t="s">
        <v>21</v>
      </c>
      <c r="F20" s="14" t="s">
        <v>21</v>
      </c>
      <c r="G20" s="14" t="s">
        <v>21</v>
      </c>
      <c r="H20" s="15">
        <f>SUM(H21:H21)</f>
        <v>623.4</v>
      </c>
      <c r="I20" s="15">
        <f>SUM(I21:I21)</f>
        <v>566.1</v>
      </c>
      <c r="J20" s="15">
        <f>SUM(J21:J21)</f>
        <v>566.1</v>
      </c>
      <c r="K20" s="16">
        <f>SUM(K21:K21)</f>
        <v>23</v>
      </c>
      <c r="L20" s="15">
        <f>L21</f>
        <v>646988.31999999995</v>
      </c>
      <c r="M20" s="17">
        <f t="shared" ref="M20:M21" si="0">L20/I20</f>
        <v>1142.8869810987458</v>
      </c>
      <c r="N20" s="17">
        <f>MAX(N21)</f>
        <v>1142.8900000000001</v>
      </c>
      <c r="O20" s="18" t="s">
        <v>21</v>
      </c>
    </row>
    <row r="21" spans="1:15">
      <c r="A21" s="19">
        <v>1</v>
      </c>
      <c r="B21" s="20" t="s">
        <v>25</v>
      </c>
      <c r="C21" s="14">
        <v>1983</v>
      </c>
      <c r="D21" s="21"/>
      <c r="E21" s="22" t="s">
        <v>23</v>
      </c>
      <c r="F21" s="14">
        <v>2</v>
      </c>
      <c r="G21" s="14">
        <v>2</v>
      </c>
      <c r="H21" s="15">
        <v>623.4</v>
      </c>
      <c r="I21" s="15">
        <v>566.1</v>
      </c>
      <c r="J21" s="15">
        <v>566.1</v>
      </c>
      <c r="K21" s="16">
        <v>23</v>
      </c>
      <c r="L21" s="15">
        <v>646988.31999999995</v>
      </c>
      <c r="M21" s="17">
        <f t="shared" si="0"/>
        <v>1142.8869810987458</v>
      </c>
      <c r="N21" s="17">
        <v>1142.8900000000001</v>
      </c>
      <c r="O21" s="23" t="s">
        <v>22</v>
      </c>
    </row>
  </sheetData>
  <mergeCells count="21">
    <mergeCell ref="J6:O6"/>
    <mergeCell ref="I7:O7"/>
    <mergeCell ref="B9:N11"/>
    <mergeCell ref="L5:O5"/>
    <mergeCell ref="A15:A18"/>
    <mergeCell ref="B15:B18"/>
    <mergeCell ref="C15:D15"/>
    <mergeCell ref="E15:E18"/>
    <mergeCell ref="F15:F18"/>
    <mergeCell ref="O15:O18"/>
    <mergeCell ref="C16:C18"/>
    <mergeCell ref="D16:D18"/>
    <mergeCell ref="I16:I17"/>
    <mergeCell ref="J16:J17"/>
    <mergeCell ref="H15:H17"/>
    <mergeCell ref="I15:J15"/>
    <mergeCell ref="K15:K17"/>
    <mergeCell ref="L15:L17"/>
    <mergeCell ref="M15:M17"/>
    <mergeCell ref="N15:N17"/>
    <mergeCell ref="G15:G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2016-05-24T07:36:47Z</cp:lastPrinted>
  <dcterms:created xsi:type="dcterms:W3CDTF">2016-05-20T08:25:04Z</dcterms:created>
  <dcterms:modified xsi:type="dcterms:W3CDTF">2016-05-24T07:38:57Z</dcterms:modified>
</cp:coreProperties>
</file>