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<sst xmlns="http://schemas.openxmlformats.org/spreadsheetml/2006/main" count="98" uniqueCount="96">
  <si>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</si>
  <si>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</si>
  <si>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</si>
  <si>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</si>
  <si>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</si>
  <si>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</si>
  <si>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</si>
  <si>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</si>
  <si>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</si>
  <si>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</si>
  <si>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</si>
  <si>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</si>
  <si>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</si>
  <si>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</si>
  <si>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</si>
  <si>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</si>
  <si>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</si>
  <si>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</si>
  <si>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</si>
  <si>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</si>
  <si>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</si>
  <si>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тарриториях,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</si>
  <si>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</si>
  <si>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</si>
  <si>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</si>
  <si>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</si>
  <si>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</si>
  <si>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</si>
  <si>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</si>
  <si>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</si>
  <si>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</si>
  <si>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</si>
  <si>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</si>
  <si>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</si>
  <si>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</si>
  <si>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</si>
  <si>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</si>
  <si>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</si>
  <si>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</si>
  <si>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</si>
  <si>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</si>
  <si>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</si>
  <si>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</si>
  <si>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</si>
  <si>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</si>
  <si>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</si>
  <si>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</si>
  <si>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</si>
  <si>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</si>
  <si>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</si>
  <si>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</si>
  <si>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</si>
  <si>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</si>
  <si>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Дотации на выравнивание бюджетной обеспеченности поселений из регионального Фонда финансовой поддержки</t>
  </si>
  <si>
    <t xml:space="preserve"> 1 09 04050 10 0000 110</t>
  </si>
  <si>
    <t>Земельный налог (по обязательствам, возникшим до 1 января 2006 года)</t>
  </si>
  <si>
    <t xml:space="preserve"> 1 09 04050 00 0000 110</t>
  </si>
  <si>
    <t>Земельный налог (по обязательствам, возникшим до 1 января 2006 года), мобилизуемый на территориях поселений</t>
  </si>
  <si>
    <t>Задолженность и перерасчеты по отмененным налогам, сборам и иным обязательным платежам</t>
  </si>
  <si>
    <t xml:space="preserve"> 1 09 00000 00 0000 000  </t>
  </si>
  <si>
    <t>Субсидии бюджетам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</si>
  <si>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</si>
  <si>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ОТЧЕТ ОБ ИСПОЛНЕНИИ </t>
  </si>
  <si>
    <t xml:space="preserve">                                                 Приложение 2</t>
  </si>
  <si>
    <t>Наименование показателя</t>
  </si>
  <si>
    <t>Кассовое исполнение (тыс.руб.)</t>
  </si>
  <si>
    <t xml:space="preserve"> 1 01 02010 01 0000 110</t>
  </si>
  <si>
    <t>Налог на доходы физических лиц с доходов, полученных физическими лицами  в соответствии со ст.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</si>
  <si>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ст.227,227.1 и 228 Налогового кодекса Российской Федерации</t>
  </si>
  <si>
    <t>Единый сельскохозяйственный налог</t>
  </si>
  <si>
    <t>105 00000 00 0000 000</t>
  </si>
  <si>
    <t>Налоги на совокупный доход</t>
  </si>
  <si>
    <t xml:space="preserve">Денежные взыскания(штрафы)за нарушение законодательства Российской Федерации о размещении заказов на поставки товаров, выполнение работ , оказание услуг для нужд поселения </t>
  </si>
  <si>
    <t xml:space="preserve">1 16 00000 00 0000 000 </t>
  </si>
  <si>
    <t>Штрафы, санкции,возмещение ущерба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</si>
  <si>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культуры.</t>
  </si>
  <si>
    <t xml:space="preserve"> 2 02 02999 10 7023 151</t>
  </si>
  <si>
    <t>202 02999 10 7039151</t>
  </si>
  <si>
    <t>2 07 05030 10 0000 180</t>
  </si>
  <si>
    <t>Прочие безвозмездные поступления в бюджеты поселений</t>
  </si>
  <si>
    <t xml:space="preserve"> БЮДЖЕТА МУНИЦИПАЛЬНОГО ОБРАЗОВАНИЯ КРАСНОСЕЛЬСКОЕ ПО ДОХОДАМ  ЗА  2015 ГОД</t>
  </si>
  <si>
    <t xml:space="preserve"> 1 06 06033 10 0000 110</t>
  </si>
  <si>
    <t xml:space="preserve"> 1 06 06043 10 0000 110</t>
  </si>
  <si>
    <t xml:space="preserve"> 2 02 04999 10 0000 151</t>
  </si>
  <si>
    <t>Прочие межбюджетные трансферты, передаваемые бюджетам поселений</t>
  </si>
  <si>
    <t>2 02 02999 10 7053 151</t>
  </si>
  <si>
    <t>Субсидия на софинансирование проведения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</t>
  </si>
  <si>
    <t>2 02 02051 10 0000 151</t>
  </si>
  <si>
    <t xml:space="preserve">Субсидия в рамках подпрограммы «Устойчивое развитие сельских территорий"Государственной программы Владимирской области" развития агропромышленного комплекса Владимирской области на 2013-2020 годы» </t>
  </si>
  <si>
    <t>2 02 02088 10 0002 151</t>
  </si>
  <si>
    <t>Субсидия бюджетам по ОАП "Переселение граждан из аварийного жилищного фонда в 2013-2017гг" за счет средств госкорпорации-Фонда содействия реформированию ЖКХ</t>
  </si>
  <si>
    <t>2 02 02089 10 0002 151</t>
  </si>
  <si>
    <t>Субсидия бюджетам по ОАП "Переселение граждан из аварийного жилищного фонда в 2013-2017гг" за счет средств бюджета</t>
  </si>
  <si>
    <t xml:space="preserve">                                        к  решению Совета народных депутатов </t>
  </si>
  <si>
    <t>Красносельское</t>
  </si>
  <si>
    <t xml:space="preserve">                                                                                        от 27.05.2016 №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</si>
</sst>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55">
      <selection activeCell="B5" sqref="B5:C5"/>
    </sheetView>
  </sheetViews>
  <sheetFormatPr defaultColWidth="9.00390625" defaultRowHeight="12.75"/>
  <cols>
    <col min="1" max="1" width="22.00390625" style="0" customWidth="1"/>
    <col min="2" max="2" width="60.00390625" style="10" customWidth="1"/>
    <col min="3" max="3" width="10.875" style="0" customWidth="1"/>
    <col min="4" max="4" width="0.12890625" style="0" hidden="1" customWidth="1"/>
    <col min="5" max="7" width="9.125" style="0" hidden="1" customWidth="1"/>
  </cols>
  <sheetData>
    <row r="1" spans="2:3" ht="12.75">
      <c r="B1" s="52" t="s">
        <v>63</v>
      </c>
      <c r="C1" s="52"/>
    </row>
    <row r="2" spans="2:3" ht="12.75" customHeight="1">
      <c r="B2" s="53" t="s">
        <v>93</v>
      </c>
      <c r="C2" s="53"/>
    </row>
    <row r="3" spans="2:3" ht="12.75">
      <c r="B3" s="52" t="s">
        <v>3</v>
      </c>
      <c r="C3" s="52"/>
    </row>
    <row r="4" spans="2:3" ht="12.75">
      <c r="B4" s="52" t="s">
        <v>94</v>
      </c>
      <c r="C4" s="52"/>
    </row>
    <row r="5" spans="2:3" ht="12.75">
      <c r="B5" s="54" t="s">
        <v>95</v>
      </c>
      <c r="C5" s="54"/>
    </row>
    <row r="6" spans="1:3" ht="15.75">
      <c r="A6" s="49" t="s">
        <v>62</v>
      </c>
      <c r="B6" s="49"/>
      <c r="C6" s="49"/>
    </row>
    <row r="7" spans="1:3" s="10" customFormat="1" ht="34.5" customHeight="1">
      <c r="A7" s="55" t="s">
        <v>80</v>
      </c>
      <c r="B7" s="55"/>
      <c r="C7" s="55"/>
    </row>
    <row r="8" spans="1:5" ht="15" customHeight="1">
      <c r="A8" s="4" t="s">
        <v>8</v>
      </c>
      <c r="B8" s="4"/>
      <c r="C8" s="14"/>
      <c r="D8" s="4"/>
      <c r="E8" s="4"/>
    </row>
    <row r="9" spans="1:5" ht="12.75" hidden="1">
      <c r="A9" s="56"/>
      <c r="B9" s="56"/>
      <c r="C9" s="56"/>
      <c r="D9" s="56"/>
      <c r="E9" s="56"/>
    </row>
    <row r="10" spans="1:7" ht="12.75" hidden="1">
      <c r="A10" s="4" t="s">
        <v>6</v>
      </c>
      <c r="B10" s="11"/>
      <c r="C10" s="4"/>
      <c r="D10" s="4"/>
      <c r="E10" s="4"/>
      <c r="F10" s="4"/>
      <c r="G10" s="4"/>
    </row>
    <row r="11" spans="1:7" ht="12.75" hidden="1">
      <c r="A11" s="4" t="s">
        <v>7</v>
      </c>
      <c r="B11" s="11"/>
      <c r="C11" s="4"/>
      <c r="D11" s="4"/>
      <c r="E11" s="4"/>
      <c r="F11" s="4"/>
      <c r="G11" s="4"/>
    </row>
    <row r="12" ht="5.25" customHeight="1" hidden="1"/>
    <row r="13" spans="1:7" ht="12.75">
      <c r="A13" s="57" t="s">
        <v>17</v>
      </c>
      <c r="B13" s="59" t="s">
        <v>64</v>
      </c>
      <c r="C13" s="43" t="s">
        <v>65</v>
      </c>
      <c r="D13" s="46" t="s">
        <v>14</v>
      </c>
      <c r="E13" s="47"/>
      <c r="F13" s="47"/>
      <c r="G13" s="48"/>
    </row>
    <row r="14" spans="1:7" ht="12.75">
      <c r="A14" s="58"/>
      <c r="B14" s="59"/>
      <c r="C14" s="44"/>
      <c r="D14" s="2">
        <v>1</v>
      </c>
      <c r="E14" s="2">
        <v>2</v>
      </c>
      <c r="F14" s="2">
        <v>3</v>
      </c>
      <c r="G14" s="2">
        <v>4</v>
      </c>
    </row>
    <row r="15" spans="1:7" ht="12.75">
      <c r="A15" s="58"/>
      <c r="B15" s="59"/>
      <c r="C15" s="45"/>
      <c r="D15" s="2">
        <v>1</v>
      </c>
      <c r="E15" s="2">
        <v>2</v>
      </c>
      <c r="F15" s="2">
        <v>3</v>
      </c>
      <c r="G15" s="2">
        <v>4</v>
      </c>
    </row>
    <row r="16" spans="1:7" ht="12.75">
      <c r="A16" s="2">
        <v>1</v>
      </c>
      <c r="B16" s="23">
        <v>2</v>
      </c>
      <c r="C16" s="25">
        <v>3</v>
      </c>
      <c r="D16" s="2"/>
      <c r="E16" s="2"/>
      <c r="F16" s="2"/>
      <c r="G16" s="2"/>
    </row>
    <row r="17" spans="1:7" ht="12.75">
      <c r="A17" s="32" t="s">
        <v>38</v>
      </c>
      <c r="B17" s="17" t="s">
        <v>22</v>
      </c>
      <c r="C17" s="26">
        <f>C18+C22+C24+C30+C36+C40</f>
        <v>15588</v>
      </c>
      <c r="D17" s="16"/>
      <c r="E17" s="15"/>
      <c r="F17" s="15"/>
      <c r="G17" s="15"/>
    </row>
    <row r="18" spans="1:7" ht="12.75">
      <c r="A18" s="32" t="s">
        <v>39</v>
      </c>
      <c r="B18" s="17" t="s">
        <v>23</v>
      </c>
      <c r="C18" s="26">
        <f>C19</f>
        <v>1196</v>
      </c>
      <c r="D18" s="16"/>
      <c r="E18" s="15"/>
      <c r="F18" s="15"/>
      <c r="G18" s="15"/>
    </row>
    <row r="19" spans="1:7" ht="12.75">
      <c r="A19" s="31" t="s">
        <v>40</v>
      </c>
      <c r="B19" s="18" t="s">
        <v>24</v>
      </c>
      <c r="C19" s="27">
        <v>1196</v>
      </c>
      <c r="D19" s="16"/>
      <c r="E19" s="15"/>
      <c r="F19" s="15"/>
      <c r="G19" s="15"/>
    </row>
    <row r="20" spans="1:7" ht="63.75">
      <c r="A20" s="31" t="s">
        <v>66</v>
      </c>
      <c r="B20" s="18" t="s">
        <v>68</v>
      </c>
      <c r="C20" s="27">
        <v>1195</v>
      </c>
      <c r="D20" s="16"/>
      <c r="E20" s="15"/>
      <c r="F20" s="15"/>
      <c r="G20" s="15"/>
    </row>
    <row r="21" spans="1:7" ht="38.25">
      <c r="A21" s="31" t="s">
        <v>41</v>
      </c>
      <c r="B21" s="18" t="s">
        <v>67</v>
      </c>
      <c r="C21" s="27">
        <v>1</v>
      </c>
      <c r="D21" s="16"/>
      <c r="E21" s="15"/>
      <c r="F21" s="15"/>
      <c r="G21" s="15"/>
    </row>
    <row r="22" spans="1:7" ht="12.75">
      <c r="A22" s="32" t="s">
        <v>70</v>
      </c>
      <c r="B22" s="17" t="s">
        <v>71</v>
      </c>
      <c r="C22" s="26">
        <f>C23</f>
        <v>7</v>
      </c>
      <c r="D22" s="16"/>
      <c r="E22" s="15"/>
      <c r="F22" s="15"/>
      <c r="G22" s="15"/>
    </row>
    <row r="23" spans="1:7" ht="12.75">
      <c r="A23" s="34">
        <v>10503010010000100</v>
      </c>
      <c r="B23" s="18" t="s">
        <v>69</v>
      </c>
      <c r="C23" s="27">
        <v>7</v>
      </c>
      <c r="D23" s="16"/>
      <c r="E23" s="15"/>
      <c r="F23" s="15"/>
      <c r="G23" s="15"/>
    </row>
    <row r="24" spans="1:7" ht="12.75">
      <c r="A24" s="32" t="s">
        <v>42</v>
      </c>
      <c r="B24" s="17" t="s">
        <v>25</v>
      </c>
      <c r="C24" s="26">
        <f>C26+C27</f>
        <v>13612</v>
      </c>
      <c r="D24" s="16"/>
      <c r="E24" s="15"/>
      <c r="F24" s="15"/>
      <c r="G24" s="15"/>
    </row>
    <row r="25" spans="1:7" ht="12.75">
      <c r="A25" s="31" t="s">
        <v>43</v>
      </c>
      <c r="B25" s="18" t="s">
        <v>26</v>
      </c>
      <c r="C25" s="27">
        <v>432</v>
      </c>
      <c r="D25" s="16"/>
      <c r="E25" s="15"/>
      <c r="F25" s="15"/>
      <c r="G25" s="15"/>
    </row>
    <row r="26" spans="1:7" ht="38.25">
      <c r="A26" s="31" t="s">
        <v>44</v>
      </c>
      <c r="B26" s="18" t="s">
        <v>27</v>
      </c>
      <c r="C26" s="27">
        <v>432</v>
      </c>
      <c r="D26" s="16"/>
      <c r="E26" s="15"/>
      <c r="F26" s="15"/>
      <c r="G26" s="15"/>
    </row>
    <row r="27" spans="1:7" ht="12.75">
      <c r="A27" s="31" t="s">
        <v>45</v>
      </c>
      <c r="B27" s="18" t="s">
        <v>28</v>
      </c>
      <c r="C27" s="27">
        <f>C28+C29</f>
        <v>13180</v>
      </c>
      <c r="D27" s="16"/>
      <c r="E27" s="15"/>
      <c r="F27" s="15"/>
      <c r="G27" s="15"/>
    </row>
    <row r="28" spans="1:7" ht="51">
      <c r="A28" s="31" t="s">
        <v>81</v>
      </c>
      <c r="B28" s="18" t="s">
        <v>29</v>
      </c>
      <c r="C28" s="27">
        <v>6681</v>
      </c>
      <c r="D28" s="16"/>
      <c r="E28" s="15"/>
      <c r="F28" s="15"/>
      <c r="G28" s="15"/>
    </row>
    <row r="29" spans="1:7" ht="51">
      <c r="A29" s="31" t="s">
        <v>82</v>
      </c>
      <c r="B29" s="18" t="s">
        <v>30</v>
      </c>
      <c r="C29" s="27">
        <v>6499</v>
      </c>
      <c r="D29" s="16"/>
      <c r="E29" s="15"/>
      <c r="F29" s="15"/>
      <c r="G29" s="15"/>
    </row>
    <row r="30" spans="1:7" ht="18">
      <c r="A30" s="32" t="s">
        <v>46</v>
      </c>
      <c r="B30" s="19" t="s">
        <v>31</v>
      </c>
      <c r="C30" s="26">
        <f>C31</f>
        <v>11</v>
      </c>
      <c r="D30" s="16"/>
      <c r="E30" s="15"/>
      <c r="F30" s="15"/>
      <c r="G30" s="15"/>
    </row>
    <row r="31" spans="1:7" ht="38.25">
      <c r="A31" s="31" t="s">
        <v>47</v>
      </c>
      <c r="B31" s="18" t="s">
        <v>32</v>
      </c>
      <c r="C31" s="26">
        <f>C32</f>
        <v>11</v>
      </c>
      <c r="D31" s="16"/>
      <c r="E31" s="15"/>
      <c r="F31" s="15"/>
      <c r="G31" s="15"/>
    </row>
    <row r="32" spans="1:7" ht="63.75">
      <c r="A32" s="31" t="s">
        <v>48</v>
      </c>
      <c r="B32" s="18" t="s">
        <v>33</v>
      </c>
      <c r="C32" s="26">
        <v>11</v>
      </c>
      <c r="D32" s="16"/>
      <c r="E32" s="15"/>
      <c r="F32" s="15"/>
      <c r="G32" s="15"/>
    </row>
    <row r="33" spans="1:7" ht="25.5">
      <c r="A33" s="33" t="s">
        <v>59</v>
      </c>
      <c r="B33" s="17" t="s">
        <v>58</v>
      </c>
      <c r="C33" s="26">
        <f>C34</f>
        <v>0</v>
      </c>
      <c r="D33" s="16"/>
      <c r="E33" s="15"/>
      <c r="F33" s="15"/>
      <c r="G33" s="15"/>
    </row>
    <row r="34" spans="1:7" ht="25.5">
      <c r="A34" s="31" t="s">
        <v>56</v>
      </c>
      <c r="B34" s="18" t="s">
        <v>55</v>
      </c>
      <c r="C34" s="27">
        <f>C35</f>
        <v>0</v>
      </c>
      <c r="D34" s="16"/>
      <c r="E34" s="15"/>
      <c r="F34" s="15"/>
      <c r="G34" s="15"/>
    </row>
    <row r="35" spans="1:7" ht="25.5">
      <c r="A35" s="31" t="s">
        <v>54</v>
      </c>
      <c r="B35" s="18" t="s">
        <v>57</v>
      </c>
      <c r="C35" s="27">
        <v>0</v>
      </c>
      <c r="D35" s="16"/>
      <c r="E35" s="15"/>
      <c r="F35" s="15"/>
      <c r="G35" s="15"/>
    </row>
    <row r="36" spans="1:7" ht="38.25">
      <c r="A36" s="32" t="s">
        <v>49</v>
      </c>
      <c r="B36" s="17" t="s">
        <v>34</v>
      </c>
      <c r="C36" s="26">
        <f>C37</f>
        <v>735</v>
      </c>
      <c r="D36" s="16"/>
      <c r="E36" s="15"/>
      <c r="F36" s="15"/>
      <c r="G36" s="15"/>
    </row>
    <row r="37" spans="1:7" ht="63.75">
      <c r="A37" s="31" t="s">
        <v>50</v>
      </c>
      <c r="B37" s="20" t="s">
        <v>35</v>
      </c>
      <c r="C37" s="27">
        <f>C38</f>
        <v>735</v>
      </c>
      <c r="D37" s="16"/>
      <c r="E37" s="15"/>
      <c r="F37" s="15"/>
      <c r="G37" s="15"/>
    </row>
    <row r="38" spans="1:7" ht="63.75">
      <c r="A38" s="31" t="s">
        <v>51</v>
      </c>
      <c r="B38" s="18" t="s">
        <v>36</v>
      </c>
      <c r="C38" s="27">
        <f>C39</f>
        <v>735</v>
      </c>
      <c r="D38" s="16"/>
      <c r="E38" s="15"/>
      <c r="F38" s="15"/>
      <c r="G38" s="15"/>
    </row>
    <row r="39" spans="1:7" ht="51">
      <c r="A39" s="31" t="s">
        <v>52</v>
      </c>
      <c r="B39" s="18" t="s">
        <v>37</v>
      </c>
      <c r="C39" s="27">
        <v>735</v>
      </c>
      <c r="D39" s="16"/>
      <c r="E39" s="15"/>
      <c r="F39" s="15"/>
      <c r="G39" s="15"/>
    </row>
    <row r="40" spans="1:7" ht="12.75">
      <c r="A40" s="30" t="s">
        <v>73</v>
      </c>
      <c r="B40" s="24" t="s">
        <v>74</v>
      </c>
      <c r="C40" s="26">
        <f>C41</f>
        <v>27</v>
      </c>
      <c r="D40" s="16"/>
      <c r="E40" s="15"/>
      <c r="F40" s="15"/>
      <c r="G40" s="15"/>
    </row>
    <row r="41" spans="1:7" ht="38.25">
      <c r="A41" s="34">
        <v>1163300000000140</v>
      </c>
      <c r="B41" s="18" t="s">
        <v>72</v>
      </c>
      <c r="C41" s="27">
        <f>C42</f>
        <v>27</v>
      </c>
      <c r="D41" s="16"/>
      <c r="E41" s="15"/>
      <c r="F41" s="15"/>
      <c r="G41" s="15"/>
    </row>
    <row r="42" spans="1:7" ht="38.25">
      <c r="A42" s="34">
        <v>1163305010000140</v>
      </c>
      <c r="B42" s="18" t="s">
        <v>72</v>
      </c>
      <c r="C42" s="27">
        <v>27</v>
      </c>
      <c r="D42" s="16"/>
      <c r="E42" s="15"/>
      <c r="F42" s="15"/>
      <c r="G42" s="15"/>
    </row>
    <row r="43" spans="1:21" s="9" customFormat="1" ht="12.75">
      <c r="A43" s="30" t="s">
        <v>10</v>
      </c>
      <c r="B43" s="24" t="s">
        <v>9</v>
      </c>
      <c r="C43" s="28">
        <f>C44</f>
        <v>8436</v>
      </c>
      <c r="D43" s="8"/>
      <c r="E43" s="8"/>
      <c r="F43" s="8"/>
      <c r="G43" s="8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ht="25.5">
      <c r="A44" s="2" t="s">
        <v>11</v>
      </c>
      <c r="B44" s="6" t="s">
        <v>15</v>
      </c>
      <c r="C44" s="21">
        <f>C45+C49+C50+C51+C52+C53+C56+C59+C54+C55</f>
        <v>8436</v>
      </c>
      <c r="D44" s="3"/>
      <c r="E44" s="3"/>
      <c r="F44" s="3"/>
      <c r="G44" s="3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7" ht="25.5">
      <c r="A45" s="2" t="s">
        <v>12</v>
      </c>
      <c r="B45" s="1" t="s">
        <v>4</v>
      </c>
      <c r="C45" s="21">
        <f>C46</f>
        <v>3163</v>
      </c>
      <c r="D45" s="7"/>
      <c r="E45" s="7"/>
      <c r="F45" s="7"/>
      <c r="G45" s="7"/>
    </row>
    <row r="46" spans="1:7" ht="12.75">
      <c r="A46" s="2" t="s">
        <v>16</v>
      </c>
      <c r="B46" s="1" t="s">
        <v>5</v>
      </c>
      <c r="C46" s="21">
        <f>C47</f>
        <v>3163</v>
      </c>
      <c r="D46" s="3"/>
      <c r="E46" s="3"/>
      <c r="F46" s="3"/>
      <c r="G46" s="3"/>
    </row>
    <row r="47" spans="1:7" ht="25.5">
      <c r="A47" s="2" t="s">
        <v>0</v>
      </c>
      <c r="B47" s="1" t="s">
        <v>1</v>
      </c>
      <c r="C47" s="21">
        <f>C48</f>
        <v>3163</v>
      </c>
      <c r="D47" s="3"/>
      <c r="E47" s="3"/>
      <c r="F47" s="3"/>
      <c r="G47" s="3"/>
    </row>
    <row r="48" spans="1:7" ht="25.5">
      <c r="A48" s="2" t="s">
        <v>0</v>
      </c>
      <c r="B48" s="1" t="s">
        <v>53</v>
      </c>
      <c r="C48" s="21">
        <v>3163</v>
      </c>
      <c r="D48" s="3"/>
      <c r="E48" s="3"/>
      <c r="F48" s="3"/>
      <c r="G48" s="3"/>
    </row>
    <row r="49" spans="1:7" ht="38.25">
      <c r="A49" s="3" t="s">
        <v>76</v>
      </c>
      <c r="B49" s="35" t="s">
        <v>60</v>
      </c>
      <c r="C49" s="36">
        <v>150</v>
      </c>
      <c r="D49" s="3"/>
      <c r="E49" s="3"/>
      <c r="F49" s="3"/>
      <c r="G49" s="3"/>
    </row>
    <row r="50" spans="1:7" ht="25.5">
      <c r="A50" s="3" t="s">
        <v>83</v>
      </c>
      <c r="B50" s="38" t="s">
        <v>84</v>
      </c>
      <c r="C50" s="39">
        <v>122</v>
      </c>
      <c r="D50" s="3"/>
      <c r="E50" s="3"/>
      <c r="F50" s="3"/>
      <c r="G50" s="3"/>
    </row>
    <row r="51" spans="1:7" ht="76.5">
      <c r="A51" s="41" t="s">
        <v>85</v>
      </c>
      <c r="B51" s="42" t="s">
        <v>86</v>
      </c>
      <c r="C51" s="21">
        <v>244</v>
      </c>
      <c r="D51" s="3"/>
      <c r="E51" s="3"/>
      <c r="F51" s="3"/>
      <c r="G51" s="3"/>
    </row>
    <row r="52" spans="1:7" ht="76.5">
      <c r="A52" s="37" t="s">
        <v>77</v>
      </c>
      <c r="B52" s="5" t="s">
        <v>75</v>
      </c>
      <c r="C52" s="21">
        <v>1217</v>
      </c>
      <c r="D52" s="3"/>
      <c r="E52" s="3"/>
      <c r="F52" s="3"/>
      <c r="G52" s="3"/>
    </row>
    <row r="53" spans="1:7" ht="51">
      <c r="A53" s="40" t="s">
        <v>87</v>
      </c>
      <c r="B53" s="40" t="s">
        <v>88</v>
      </c>
      <c r="C53" s="21">
        <v>221</v>
      </c>
      <c r="D53" s="3"/>
      <c r="E53" s="3"/>
      <c r="F53" s="3"/>
      <c r="G53" s="3"/>
    </row>
    <row r="54" spans="1:7" ht="38.25">
      <c r="A54" s="40" t="s">
        <v>89</v>
      </c>
      <c r="B54" s="40" t="s">
        <v>90</v>
      </c>
      <c r="C54" s="21">
        <v>2097</v>
      </c>
      <c r="D54" s="3"/>
      <c r="E54" s="3"/>
      <c r="F54" s="3"/>
      <c r="G54" s="3"/>
    </row>
    <row r="55" spans="1:7" ht="38.25">
      <c r="A55" s="40" t="s">
        <v>91</v>
      </c>
      <c r="B55" s="40" t="s">
        <v>92</v>
      </c>
      <c r="C55" s="21">
        <v>998</v>
      </c>
      <c r="D55" s="3"/>
      <c r="E55" s="3"/>
      <c r="F55" s="3"/>
      <c r="G55" s="3"/>
    </row>
    <row r="56" spans="1:7" ht="25.5">
      <c r="A56" s="2" t="s">
        <v>18</v>
      </c>
      <c r="B56" s="5" t="s">
        <v>19</v>
      </c>
      <c r="C56" s="21">
        <v>162</v>
      </c>
      <c r="D56" s="3"/>
      <c r="E56" s="3"/>
      <c r="F56" s="3"/>
      <c r="G56" s="3"/>
    </row>
    <row r="57" spans="1:7" ht="25.5">
      <c r="A57" s="2" t="s">
        <v>20</v>
      </c>
      <c r="B57" s="5" t="s">
        <v>21</v>
      </c>
      <c r="C57" s="21">
        <f>C58</f>
        <v>162</v>
      </c>
      <c r="D57" s="3"/>
      <c r="E57" s="3"/>
      <c r="F57" s="3"/>
      <c r="G57" s="3"/>
    </row>
    <row r="58" spans="1:7" ht="38.25">
      <c r="A58" s="2" t="s">
        <v>2</v>
      </c>
      <c r="B58" s="5" t="s">
        <v>61</v>
      </c>
      <c r="C58" s="21">
        <v>162</v>
      </c>
      <c r="D58" s="3"/>
      <c r="E58" s="3"/>
      <c r="F58" s="3"/>
      <c r="G58" s="3"/>
    </row>
    <row r="59" spans="1:7" ht="12.75">
      <c r="A59" s="3" t="s">
        <v>78</v>
      </c>
      <c r="B59" s="5" t="s">
        <v>79</v>
      </c>
      <c r="C59" s="21">
        <v>62</v>
      </c>
      <c r="D59" s="13"/>
      <c r="E59" s="13"/>
      <c r="F59" s="13"/>
      <c r="G59" s="13"/>
    </row>
    <row r="60" spans="1:3" ht="12.75">
      <c r="A60" s="2"/>
      <c r="B60" s="12" t="s">
        <v>13</v>
      </c>
      <c r="C60" s="29">
        <f>C17+C43</f>
        <v>24024</v>
      </c>
    </row>
    <row r="61" ht="12.75">
      <c r="C61" s="22"/>
    </row>
  </sheetData>
  <sheetProtection/>
  <mergeCells count="13">
    <mergeCell ref="A9:E9"/>
    <mergeCell ref="A13:A15"/>
    <mergeCell ref="B13:B15"/>
    <mergeCell ref="C13:C15"/>
    <mergeCell ref="D13:G13"/>
    <mergeCell ref="A6:C6"/>
    <mergeCell ref="H43:U44"/>
    <mergeCell ref="B1:C1"/>
    <mergeCell ref="B2:C2"/>
    <mergeCell ref="B3:C3"/>
    <mergeCell ref="B4:C4"/>
    <mergeCell ref="B5:C5"/>
    <mergeCell ref="A7:C7"/>
  </mergeCells>
  <printOptions/>
  <pageMargins left="0.7874015748031497" right="0.275590551181102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PC-1</cp:lastModifiedBy>
  <cp:lastPrinted>2016-05-27T10:50:35Z</cp:lastPrinted>
  <dcterms:created xsi:type="dcterms:W3CDTF">2004-10-27T05:55:40Z</dcterms:created>
  <dcterms:modified xsi:type="dcterms:W3CDTF">2016-05-27T10:53:57Z</dcterms:modified>
  <cp:category/>
  <cp:version/>
  <cp:contentType/>
  <cp:contentStatus/>
</cp:coreProperties>
</file>