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красное" sheetId="1" r:id="rId1"/>
  </sheets>
  <definedNames>
    <definedName name="_xlnm.Print_Titles" localSheetId="0">'красное'!$12:$15</definedName>
  </definedNames>
  <calcPr fullCalcOnLoad="1" refMode="R1C1"/>
</workbook>
</file>

<file path=xl/sharedStrings.xml><?xml version="1.0" encoding="utf-8"?>
<sst xmlns="http://schemas.openxmlformats.org/spreadsheetml/2006/main" count="403" uniqueCount="144">
  <si>
    <t>6000100</t>
  </si>
  <si>
    <t>0020800</t>
  </si>
  <si>
    <t>4</t>
  </si>
  <si>
    <t>5</t>
  </si>
  <si>
    <t>Итого расходов</t>
  </si>
  <si>
    <t>Муниципальное учреждение "Центр услуг муниципального образования Красносельское"</t>
  </si>
  <si>
    <t>Код главного распорядителя средств</t>
  </si>
  <si>
    <t>6</t>
  </si>
  <si>
    <t>Общегосударственные вопросы</t>
  </si>
  <si>
    <t>01</t>
  </si>
  <si>
    <t>Код подраздела</t>
  </si>
  <si>
    <t>Код раздела</t>
  </si>
  <si>
    <t>Код целевой статьи</t>
  </si>
  <si>
    <t>Код вида расходов</t>
  </si>
  <si>
    <t>04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</si>
  <si>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</si>
  <si>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Центральный аппарат</t>
  </si>
  <si>
    <t>Иные межбюджетные трансферты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</si>
  <si>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</si>
  <si>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 Красносельское)</t>
  </si>
  <si>
    <t xml:space="preserve"> Наименование расходов</t>
  </si>
  <si>
    <t>Другие общегосударственные вопросы</t>
  </si>
  <si>
    <t>02</t>
  </si>
  <si>
    <t>Культура, кинематография</t>
  </si>
  <si>
    <t>08</t>
  </si>
  <si>
    <t>Культура</t>
  </si>
  <si>
    <t>Дворцы культуры, другие учреждения культуры</t>
  </si>
  <si>
    <t>13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</si>
  <si>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</si>
  <si>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</si>
  <si>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</si>
  <si>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</si>
  <si>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</si>
  <si>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</si>
  <si>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Капитальный ремонт государственного жилого фонда субъектов Российской Федерации и муниципального жилого фонда</t>
  </si>
  <si>
    <t>Жилищно-коммунальное хозяйство</t>
  </si>
  <si>
    <t>Жилищное хозяйство</t>
  </si>
  <si>
    <t>05</t>
  </si>
  <si>
    <t>Субсидии юридическим лицам</t>
  </si>
  <si>
    <t>Мероприятия в области жилищного хозяйства</t>
  </si>
  <si>
    <t>муниципального образования</t>
  </si>
  <si>
    <t>Красносельское</t>
  </si>
  <si>
    <t>Расходы за счет средств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</si>
  <si>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Благоустройство</t>
  </si>
  <si>
    <t>Уличное освещение</t>
  </si>
  <si>
    <t>тыс.рублей</t>
  </si>
  <si>
    <t>Социальная политика</t>
  </si>
  <si>
    <t>10</t>
  </si>
  <si>
    <t>Охрана окружающей среды</t>
  </si>
  <si>
    <t>06</t>
  </si>
  <si>
    <t>Администрация муниципального образования Красносельское Юрьев-Польского района</t>
  </si>
  <si>
    <t>Другие вопросы в области социальной политики</t>
  </si>
  <si>
    <t xml:space="preserve">Резервные фонды </t>
  </si>
  <si>
    <t>Пенсионное обеспечение</t>
  </si>
  <si>
    <t>Доплаты к пенсиям государственным служащим субъектов Российской Федерации и муниципальных служащих</t>
  </si>
  <si>
    <t>Приложение  4</t>
  </si>
  <si>
    <t>Сумма</t>
  </si>
  <si>
    <t>540</t>
  </si>
  <si>
    <t>121</t>
  </si>
  <si>
    <t>244</t>
  </si>
  <si>
    <t>000</t>
  </si>
  <si>
    <t>Национальная экономика</t>
  </si>
  <si>
    <t>00</t>
  </si>
  <si>
    <t>0000000</t>
  </si>
  <si>
    <t>630</t>
  </si>
  <si>
    <t>870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</si>
  <si>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</si>
  <si>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Озеленение</t>
  </si>
  <si>
    <t>Прочие мероприятия по благоустройству городских округов и поселений</t>
  </si>
  <si>
    <t xml:space="preserve">Другие вопросы в области  охраны окружающей среды </t>
  </si>
  <si>
    <t xml:space="preserve">Природоохранные мероприятия </t>
  </si>
  <si>
    <t>321</t>
  </si>
  <si>
    <t>11</t>
  </si>
  <si>
    <t>200</t>
  </si>
  <si>
    <t>Реализация Указа Президента РФ от 7 мая 2012г.№587 "О мероприятиях по реализации гос.социальной политики</t>
  </si>
  <si>
    <t xml:space="preserve">Софинансирование на реализациюУказа Президента РФ от 7 мая 2012г.№587 "О мероприятиях по реализации гос.социальной политики" </t>
  </si>
  <si>
    <t>Обслуживание государственного и муниципального долга</t>
  </si>
  <si>
    <t>Обслуживание внутреннего долга</t>
  </si>
  <si>
    <t>9990011</t>
  </si>
  <si>
    <t>9990019</t>
  </si>
  <si>
    <t>7790011</t>
  </si>
  <si>
    <t>Обеспечение деятельности органов финансового надзора</t>
  </si>
  <si>
    <t>Выполнение функций м органами местного самоуправления</t>
  </si>
  <si>
    <t>9990000</t>
  </si>
  <si>
    <t>9998Ч59</t>
  </si>
  <si>
    <t>Реализация государственных функций,связанных с общегосударственным управлением</t>
  </si>
  <si>
    <t>9992003</t>
  </si>
  <si>
    <t>9992004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</si>
  <si>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</si>
  <si>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</si>
  <si>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9995118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</si>
  <si>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</si>
  <si>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Мероприятия по целевой программе "Обеспечение первичных мер пожарнойбезопасности на территории муниципального образования Красносельское на 2009-2011г</t>
  </si>
  <si>
    <t>0202007</t>
  </si>
  <si>
    <t>9996001</t>
  </si>
  <si>
    <t>9999601</t>
  </si>
  <si>
    <t>9992010</t>
  </si>
  <si>
    <t>9992011</t>
  </si>
  <si>
    <t>9992027</t>
  </si>
  <si>
    <t>9992013</t>
  </si>
  <si>
    <t>9992021</t>
  </si>
  <si>
    <t>0520000</t>
  </si>
  <si>
    <t>0528Д59</t>
  </si>
  <si>
    <t>0500000</t>
  </si>
  <si>
    <t>0527023</t>
  </si>
  <si>
    <t>0527039</t>
  </si>
  <si>
    <t>0528039</t>
  </si>
  <si>
    <t>9991001</t>
  </si>
  <si>
    <t>9992001</t>
  </si>
  <si>
    <t>Физическая культура и спорт</t>
  </si>
  <si>
    <t>Расходы по МП"Развитие физкультуры и спорта на территории МО  2014-2016 годы"</t>
  </si>
  <si>
    <t>1200000</t>
  </si>
  <si>
    <t>1202025</t>
  </si>
  <si>
    <t>9992026</t>
  </si>
  <si>
    <t>730</t>
  </si>
  <si>
    <t>9990059</t>
  </si>
  <si>
    <t>9992014</t>
  </si>
  <si>
    <t>9992015</t>
  </si>
  <si>
    <t>9992017</t>
  </si>
  <si>
    <t>9992019</t>
  </si>
  <si>
    <t>Мероприятия по муниципально целевой программе  "Сохранение  и реконструкция военно-мемориальных объектов  на территории муниципального образования  Красносельское Юрьев-Польского района на 2014-2016 годы"</t>
  </si>
  <si>
    <t>0902000</t>
  </si>
  <si>
    <t>0902020</t>
  </si>
  <si>
    <t>ОТЧЕТ ОБ ИСПОЛНЕНИИ БЮДЖЕТА МУНИЦИПАЛЬНОГО ОБРАЗОВАНИЯ  КРАСНОСЕЛЬСКОЕ ПО ВЕДОМСТВЕННОЙ СТРУКТУРЕ РАСХОДОВ  ЗА 2015 ГОД</t>
  </si>
  <si>
    <t>Обеспечение деятельности МКУ "Контрольно-счетный орган МО Юрьев-Польский район"</t>
  </si>
  <si>
    <t>Обеспечение проведения выборов и референдумов</t>
  </si>
  <si>
    <t>07</t>
  </si>
  <si>
    <t>9992030</t>
  </si>
  <si>
    <t>9992005</t>
  </si>
  <si>
    <t>Мероприятия поГП"Устойчивое развитие сельских территорий Владимирской области на 2013-2020 годы"</t>
  </si>
  <si>
    <t>0185018</t>
  </si>
  <si>
    <t>412</t>
  </si>
  <si>
    <t>Мероприятия по переселению граждан из аварийного жилищного фонда</t>
  </si>
  <si>
    <t>Мероприятия по переселению граждан из аварийного жилищного фонда-за счет средств госкорпорации</t>
  </si>
  <si>
    <t>Мероприятия по переселению граждан из аварийного жилищного фонда за счет средств бюджета</t>
  </si>
  <si>
    <t>9800000</t>
  </si>
  <si>
    <t>9899502</t>
  </si>
  <si>
    <t>9899602</t>
  </si>
  <si>
    <t xml:space="preserve">Расходы за счет средств субсидий на проведение ремонтных,противоаварийных работ и противопожарных мероприятий в зданиях  муниципальных учреждений культуры </t>
  </si>
  <si>
    <t xml:space="preserve">Софинансирование на проведение ремонтных,противоаварийных работ и противопожарных мероприятий в зданиях  муниципальных учреждений культуры </t>
  </si>
  <si>
    <t>0527053</t>
  </si>
  <si>
    <t>0528053</t>
  </si>
  <si>
    <t>к  решению Совета народных депутатов</t>
  </si>
  <si>
    <t>от 27.05.2016 г. № 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</si>
</sst>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1" fontId="4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20</xdr:row>
      <xdr:rowOff>0</xdr:rowOff>
    </xdr:from>
    <xdr:ext cx="85725" cy="523875"/>
    <xdr:sp>
      <xdr:nvSpPr>
        <xdr:cNvPr id="1" name="Text Box 1"/>
        <xdr:cNvSpPr txBox="1">
          <a:spLocks noChangeArrowheads="1"/>
        </xdr:cNvSpPr>
      </xdr:nvSpPr>
      <xdr:spPr>
        <a:xfrm>
          <a:off x="7667625" y="49434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A90">
      <selection activeCell="A1" sqref="A1:G102"/>
    </sheetView>
  </sheetViews>
  <sheetFormatPr defaultColWidth="9.00390625" defaultRowHeight="12.75"/>
  <cols>
    <col min="1" max="1" width="5.00390625" style="0" customWidth="1"/>
    <col min="2" max="2" width="44.375" style="0" customWidth="1"/>
    <col min="3" max="3" width="7.375" style="0" customWidth="1"/>
    <col min="4" max="4" width="8.00390625" style="1" customWidth="1"/>
    <col min="5" max="5" width="9.125" style="1" customWidth="1"/>
    <col min="6" max="6" width="5.375" style="1" customWidth="1"/>
    <col min="7" max="7" width="12.375" style="2" customWidth="1"/>
  </cols>
  <sheetData>
    <row r="1" spans="1:7" ht="12.75">
      <c r="A1" s="91" t="s">
        <v>55</v>
      </c>
      <c r="B1" s="91"/>
      <c r="C1" s="91"/>
      <c r="D1" s="91"/>
      <c r="E1" s="91"/>
      <c r="F1" s="91"/>
      <c r="G1" s="91"/>
    </row>
    <row r="2" spans="1:7" ht="12.75">
      <c r="A2" s="91" t="s">
        <v>142</v>
      </c>
      <c r="B2" s="91"/>
      <c r="C2" s="91"/>
      <c r="D2" s="91"/>
      <c r="E2" s="91"/>
      <c r="F2" s="91"/>
      <c r="G2" s="91"/>
    </row>
    <row r="3" spans="1:7" ht="12.75">
      <c r="A3" s="91" t="s">
        <v>40</v>
      </c>
      <c r="B3" s="91"/>
      <c r="C3" s="91"/>
      <c r="D3" s="91"/>
      <c r="E3" s="91"/>
      <c r="F3" s="91"/>
      <c r="G3" s="91"/>
    </row>
    <row r="4" spans="1:7" ht="12.75">
      <c r="A4" s="91" t="s">
        <v>41</v>
      </c>
      <c r="B4" s="91"/>
      <c r="C4" s="91"/>
      <c r="D4" s="91"/>
      <c r="E4" s="91"/>
      <c r="F4" s="91"/>
      <c r="G4" s="91"/>
    </row>
    <row r="5" spans="1:7" ht="12.75">
      <c r="A5" s="90" t="s">
        <v>143</v>
      </c>
      <c r="B5" s="90"/>
      <c r="C5" s="90"/>
      <c r="D5" s="90"/>
      <c r="E5" s="90"/>
      <c r="F5" s="90"/>
      <c r="G5" s="90"/>
    </row>
    <row r="6" ht="30.75" customHeight="1"/>
    <row r="7" spans="1:9" ht="15.75">
      <c r="A7" s="89" t="s">
        <v>123</v>
      </c>
      <c r="B7" s="89"/>
      <c r="C7" s="89"/>
      <c r="D7" s="89"/>
      <c r="E7" s="89"/>
      <c r="F7" s="89"/>
      <c r="G7" s="89"/>
      <c r="H7" s="17"/>
      <c r="I7" s="17"/>
    </row>
    <row r="8" spans="1:7" ht="20.25" customHeight="1">
      <c r="A8" s="89"/>
      <c r="B8" s="89"/>
      <c r="C8" s="89"/>
      <c r="D8" s="89"/>
      <c r="E8" s="89"/>
      <c r="F8" s="89"/>
      <c r="G8" s="89"/>
    </row>
    <row r="9" spans="1:7" ht="23.25" customHeight="1">
      <c r="A9" s="89"/>
      <c r="B9" s="89"/>
      <c r="C9" s="89"/>
      <c r="D9" s="89"/>
      <c r="E9" s="89"/>
      <c r="F9" s="89"/>
      <c r="G9" s="89"/>
    </row>
    <row r="10" spans="2:7" ht="15.75">
      <c r="B10" s="51"/>
      <c r="C10" s="51"/>
      <c r="D10" s="52"/>
      <c r="E10" s="52"/>
      <c r="F10" s="52"/>
      <c r="G10" s="52"/>
    </row>
    <row r="11" spans="1:7" ht="12.75">
      <c r="A11" s="97" t="s">
        <v>45</v>
      </c>
      <c r="B11" s="97"/>
      <c r="C11" s="97"/>
      <c r="D11" s="97"/>
      <c r="E11" s="97"/>
      <c r="F11" s="97"/>
      <c r="G11" s="97"/>
    </row>
    <row r="12" spans="1:7" ht="12.75">
      <c r="A12" s="98" t="s">
        <v>6</v>
      </c>
      <c r="B12" s="99" t="s">
        <v>20</v>
      </c>
      <c r="C12" s="94" t="s">
        <v>11</v>
      </c>
      <c r="D12" s="92" t="s">
        <v>10</v>
      </c>
      <c r="E12" s="92" t="s">
        <v>12</v>
      </c>
      <c r="F12" s="92" t="s">
        <v>13</v>
      </c>
      <c r="G12" s="94" t="s">
        <v>56</v>
      </c>
    </row>
    <row r="13" spans="1:7" ht="12.75">
      <c r="A13" s="95"/>
      <c r="B13" s="100"/>
      <c r="C13" s="101"/>
      <c r="D13" s="93"/>
      <c r="E13" s="93"/>
      <c r="F13" s="93"/>
      <c r="G13" s="95"/>
    </row>
    <row r="14" spans="1:7" ht="12.75">
      <c r="A14" s="96"/>
      <c r="B14" s="100"/>
      <c r="C14" s="102"/>
      <c r="D14" s="93"/>
      <c r="E14" s="93"/>
      <c r="F14" s="93"/>
      <c r="G14" s="96"/>
    </row>
    <row r="15" spans="1:7" ht="12.75">
      <c r="A15" s="20">
        <v>1</v>
      </c>
      <c r="B15" s="12">
        <v>2</v>
      </c>
      <c r="C15" s="12">
        <v>3</v>
      </c>
      <c r="D15" s="13" t="s">
        <v>2</v>
      </c>
      <c r="E15" s="13" t="s">
        <v>3</v>
      </c>
      <c r="F15" s="13" t="s">
        <v>7</v>
      </c>
      <c r="G15" s="14">
        <v>7</v>
      </c>
    </row>
    <row r="16" spans="1:7" ht="38.25">
      <c r="A16" s="27">
        <v>703</v>
      </c>
      <c r="B16" s="28" t="s">
        <v>50</v>
      </c>
      <c r="C16" s="28"/>
      <c r="D16" s="22"/>
      <c r="E16" s="22"/>
      <c r="F16" s="22"/>
      <c r="G16" s="54">
        <f>G17+G33+G39+G44+G46+G60+G74+G80+G82</f>
        <v>15763</v>
      </c>
    </row>
    <row r="17" spans="1:7" ht="15.75">
      <c r="A17" s="27"/>
      <c r="B17" s="21" t="s">
        <v>8</v>
      </c>
      <c r="C17" s="23" t="s">
        <v>9</v>
      </c>
      <c r="D17" s="22"/>
      <c r="E17" s="22"/>
      <c r="F17" s="22"/>
      <c r="G17" s="50">
        <f>G18+G28+G26</f>
        <v>3505</v>
      </c>
    </row>
    <row r="18" spans="1:7" ht="63.75">
      <c r="A18" s="27"/>
      <c r="B18" s="44" t="s">
        <v>15</v>
      </c>
      <c r="C18" s="24" t="s">
        <v>9</v>
      </c>
      <c r="D18" s="24" t="s">
        <v>14</v>
      </c>
      <c r="E18" s="55" t="s">
        <v>63</v>
      </c>
      <c r="F18" s="55" t="s">
        <v>60</v>
      </c>
      <c r="G18" s="63">
        <f>G19+G20+G21+G23</f>
        <v>2886</v>
      </c>
    </row>
    <row r="19" spans="1:7" ht="12.75">
      <c r="A19" s="29"/>
      <c r="B19" s="30" t="s">
        <v>16</v>
      </c>
      <c r="C19" s="31" t="s">
        <v>9</v>
      </c>
      <c r="D19" s="32" t="s">
        <v>14</v>
      </c>
      <c r="E19" s="49" t="s">
        <v>78</v>
      </c>
      <c r="F19" s="49" t="s">
        <v>58</v>
      </c>
      <c r="G19" s="66">
        <v>1916</v>
      </c>
    </row>
    <row r="20" spans="1:7" ht="25.5">
      <c r="A20" s="29"/>
      <c r="B20" s="33" t="s">
        <v>18</v>
      </c>
      <c r="C20" s="31" t="s">
        <v>9</v>
      </c>
      <c r="D20" s="32" t="s">
        <v>14</v>
      </c>
      <c r="E20" s="49" t="s">
        <v>79</v>
      </c>
      <c r="F20" s="49" t="s">
        <v>73</v>
      </c>
      <c r="G20" s="56">
        <v>116</v>
      </c>
    </row>
    <row r="21" spans="1:7" s="3" customFormat="1" ht="38.25">
      <c r="A21" s="29"/>
      <c r="B21" s="30" t="s">
        <v>19</v>
      </c>
      <c r="C21" s="31" t="s">
        <v>14</v>
      </c>
      <c r="D21" s="32" t="s">
        <v>14</v>
      </c>
      <c r="E21" s="49" t="s">
        <v>1</v>
      </c>
      <c r="F21" s="49" t="s">
        <v>60</v>
      </c>
      <c r="G21" s="56">
        <f>G22</f>
        <v>771</v>
      </c>
    </row>
    <row r="22" spans="1:7" s="3" customFormat="1" ht="25.5">
      <c r="A22" s="29"/>
      <c r="B22" s="33" t="s">
        <v>18</v>
      </c>
      <c r="C22" s="31" t="s">
        <v>9</v>
      </c>
      <c r="D22" s="32" t="s">
        <v>14</v>
      </c>
      <c r="E22" s="49" t="s">
        <v>80</v>
      </c>
      <c r="F22" s="49" t="s">
        <v>58</v>
      </c>
      <c r="G22" s="56">
        <v>771</v>
      </c>
    </row>
    <row r="23" spans="1:7" s="3" customFormat="1" ht="25.5">
      <c r="A23" s="29"/>
      <c r="B23" s="67" t="s">
        <v>81</v>
      </c>
      <c r="C23" s="69" t="s">
        <v>9</v>
      </c>
      <c r="D23" s="49" t="s">
        <v>49</v>
      </c>
      <c r="E23" s="49" t="s">
        <v>63</v>
      </c>
      <c r="F23" s="49" t="s">
        <v>60</v>
      </c>
      <c r="G23" s="56">
        <f>G24</f>
        <v>83</v>
      </c>
    </row>
    <row r="24" spans="1:7" s="3" customFormat="1" ht="25.5">
      <c r="A24" s="29"/>
      <c r="B24" s="68" t="s">
        <v>124</v>
      </c>
      <c r="C24" s="69" t="s">
        <v>9</v>
      </c>
      <c r="D24" s="49" t="s">
        <v>49</v>
      </c>
      <c r="E24" s="49" t="s">
        <v>83</v>
      </c>
      <c r="F24" s="49" t="s">
        <v>60</v>
      </c>
      <c r="G24" s="56">
        <f>G25</f>
        <v>83</v>
      </c>
    </row>
    <row r="25" spans="1:7" s="3" customFormat="1" ht="25.5">
      <c r="A25" s="29"/>
      <c r="B25" s="68" t="s">
        <v>82</v>
      </c>
      <c r="C25" s="69" t="s">
        <v>9</v>
      </c>
      <c r="D25" s="49" t="s">
        <v>49</v>
      </c>
      <c r="E25" s="49" t="s">
        <v>84</v>
      </c>
      <c r="F25" s="49" t="s">
        <v>57</v>
      </c>
      <c r="G25" s="56">
        <v>83</v>
      </c>
    </row>
    <row r="26" spans="1:7" s="3" customFormat="1" ht="25.5">
      <c r="A26" s="29"/>
      <c r="B26" s="67" t="s">
        <v>125</v>
      </c>
      <c r="C26" s="24" t="s">
        <v>9</v>
      </c>
      <c r="D26" s="16" t="s">
        <v>126</v>
      </c>
      <c r="E26" s="16" t="s">
        <v>63</v>
      </c>
      <c r="F26" s="16" t="s">
        <v>60</v>
      </c>
      <c r="G26" s="65">
        <f>G27</f>
        <v>300</v>
      </c>
    </row>
    <row r="27" spans="1:7" s="3" customFormat="1" ht="25.5">
      <c r="A27" s="29"/>
      <c r="B27" s="68" t="s">
        <v>82</v>
      </c>
      <c r="C27" s="69" t="s">
        <v>9</v>
      </c>
      <c r="D27" s="49" t="s">
        <v>126</v>
      </c>
      <c r="E27" s="49" t="s">
        <v>127</v>
      </c>
      <c r="F27" s="49" t="s">
        <v>59</v>
      </c>
      <c r="G27" s="56">
        <v>300</v>
      </c>
    </row>
    <row r="28" spans="1:7" s="3" customFormat="1" ht="12.75">
      <c r="A28" s="29"/>
      <c r="B28" s="15" t="s">
        <v>21</v>
      </c>
      <c r="C28" s="24" t="s">
        <v>9</v>
      </c>
      <c r="D28" s="16" t="s">
        <v>27</v>
      </c>
      <c r="E28" s="16"/>
      <c r="F28" s="16"/>
      <c r="G28" s="39">
        <f>G29</f>
        <v>319</v>
      </c>
    </row>
    <row r="29" spans="1:7" s="3" customFormat="1" ht="38.25">
      <c r="A29" s="29"/>
      <c r="B29" s="62" t="s">
        <v>85</v>
      </c>
      <c r="C29" s="55" t="s">
        <v>9</v>
      </c>
      <c r="D29" s="42" t="s">
        <v>27</v>
      </c>
      <c r="E29" s="49" t="s">
        <v>83</v>
      </c>
      <c r="F29" s="55" t="s">
        <v>60</v>
      </c>
      <c r="G29" s="63">
        <f>G30+G31+G32</f>
        <v>319</v>
      </c>
    </row>
    <row r="30" spans="1:7" s="3" customFormat="1" ht="12.75">
      <c r="A30" s="29"/>
      <c r="B30" s="64" t="s">
        <v>28</v>
      </c>
      <c r="C30" s="41" t="s">
        <v>9</v>
      </c>
      <c r="D30" s="42" t="s">
        <v>27</v>
      </c>
      <c r="E30" s="55" t="s">
        <v>86</v>
      </c>
      <c r="F30" s="49" t="s">
        <v>59</v>
      </c>
      <c r="G30" s="56">
        <v>260</v>
      </c>
    </row>
    <row r="31" spans="1:7" s="3" customFormat="1" ht="25.5">
      <c r="A31" s="29"/>
      <c r="B31" s="33" t="s">
        <v>18</v>
      </c>
      <c r="C31" s="41" t="s">
        <v>9</v>
      </c>
      <c r="D31" s="42" t="s">
        <v>27</v>
      </c>
      <c r="E31" s="49" t="s">
        <v>87</v>
      </c>
      <c r="F31" s="49" t="s">
        <v>59</v>
      </c>
      <c r="G31" s="56">
        <v>39</v>
      </c>
    </row>
    <row r="32" spans="1:7" s="3" customFormat="1" ht="12.75">
      <c r="A32" s="29"/>
      <c r="B32" s="64" t="s">
        <v>28</v>
      </c>
      <c r="C32" s="69" t="s">
        <v>9</v>
      </c>
      <c r="D32" s="49" t="s">
        <v>27</v>
      </c>
      <c r="E32" s="49" t="s">
        <v>128</v>
      </c>
      <c r="F32" s="49" t="s">
        <v>59</v>
      </c>
      <c r="G32" s="56">
        <v>20</v>
      </c>
    </row>
    <row r="33" spans="1:7" s="3" customFormat="1" ht="15.75">
      <c r="A33" s="29"/>
      <c r="B33" s="45" t="s">
        <v>29</v>
      </c>
      <c r="C33" s="23" t="s">
        <v>22</v>
      </c>
      <c r="D33" s="35"/>
      <c r="E33" s="35"/>
      <c r="F33" s="35"/>
      <c r="G33" s="38">
        <f>G34</f>
        <v>162</v>
      </c>
    </row>
    <row r="34" spans="1:7" s="3" customFormat="1" ht="25.5">
      <c r="A34" s="29"/>
      <c r="B34" s="46" t="s">
        <v>30</v>
      </c>
      <c r="C34" s="41" t="s">
        <v>22</v>
      </c>
      <c r="D34" s="42" t="s">
        <v>31</v>
      </c>
      <c r="E34" s="70" t="s">
        <v>63</v>
      </c>
      <c r="F34" s="71" t="s">
        <v>60</v>
      </c>
      <c r="G34" s="72">
        <f>G35+G38</f>
        <v>162</v>
      </c>
    </row>
    <row r="35" spans="1:7" s="3" customFormat="1" ht="25.5">
      <c r="A35" s="29"/>
      <c r="B35" s="62" t="s">
        <v>88</v>
      </c>
      <c r="C35" s="31" t="s">
        <v>22</v>
      </c>
      <c r="D35" s="32" t="s">
        <v>31</v>
      </c>
      <c r="E35" s="71" t="s">
        <v>83</v>
      </c>
      <c r="F35" s="55" t="s">
        <v>60</v>
      </c>
      <c r="G35" s="63">
        <f>G36</f>
        <v>144</v>
      </c>
    </row>
    <row r="36" spans="1:7" s="3" customFormat="1" ht="38.25">
      <c r="A36" s="29"/>
      <c r="B36" s="30" t="s">
        <v>89</v>
      </c>
      <c r="C36" s="31" t="s">
        <v>22</v>
      </c>
      <c r="D36" s="32" t="s">
        <v>31</v>
      </c>
      <c r="E36" s="55" t="s">
        <v>90</v>
      </c>
      <c r="F36" s="73" t="s">
        <v>60</v>
      </c>
      <c r="G36" s="74">
        <f>G37</f>
        <v>144</v>
      </c>
    </row>
    <row r="37" spans="1:7" s="3" customFormat="1" ht="25.5">
      <c r="A37" s="29"/>
      <c r="B37" s="33" t="s">
        <v>18</v>
      </c>
      <c r="C37" s="31" t="s">
        <v>22</v>
      </c>
      <c r="D37" s="32" t="s">
        <v>31</v>
      </c>
      <c r="E37" s="73" t="s">
        <v>90</v>
      </c>
      <c r="F37" s="73" t="s">
        <v>58</v>
      </c>
      <c r="G37" s="74">
        <v>144</v>
      </c>
    </row>
    <row r="38" spans="1:10" s="9" customFormat="1" ht="26.25">
      <c r="A38" s="34"/>
      <c r="B38" s="33" t="s">
        <v>18</v>
      </c>
      <c r="C38" s="85" t="s">
        <v>22</v>
      </c>
      <c r="D38" s="86" t="s">
        <v>31</v>
      </c>
      <c r="E38" s="85" t="s">
        <v>90</v>
      </c>
      <c r="F38" s="85" t="s">
        <v>73</v>
      </c>
      <c r="G38" s="87">
        <v>18</v>
      </c>
      <c r="H38" s="10"/>
      <c r="I38" s="10"/>
      <c r="J38" s="10"/>
    </row>
    <row r="39" spans="1:10" s="9" customFormat="1" ht="31.5">
      <c r="A39" s="36"/>
      <c r="B39" s="45" t="s">
        <v>32</v>
      </c>
      <c r="C39" s="55" t="s">
        <v>31</v>
      </c>
      <c r="D39" s="75" t="s">
        <v>33</v>
      </c>
      <c r="E39" s="73" t="s">
        <v>63</v>
      </c>
      <c r="F39" s="70" t="s">
        <v>60</v>
      </c>
      <c r="G39" s="77">
        <f>G40</f>
        <v>287</v>
      </c>
      <c r="H39" s="10"/>
      <c r="I39" s="10"/>
      <c r="J39" s="10"/>
    </row>
    <row r="40" spans="1:10" s="9" customFormat="1" ht="51">
      <c r="A40" s="36"/>
      <c r="B40" s="46" t="s">
        <v>91</v>
      </c>
      <c r="C40" s="73" t="s">
        <v>31</v>
      </c>
      <c r="D40" s="76" t="s">
        <v>33</v>
      </c>
      <c r="E40" s="73" t="s">
        <v>63</v>
      </c>
      <c r="F40" s="71" t="s">
        <v>60</v>
      </c>
      <c r="G40" s="72">
        <f>G41</f>
        <v>287</v>
      </c>
      <c r="H40" s="10"/>
      <c r="I40" s="10"/>
      <c r="J40" s="10"/>
    </row>
    <row r="41" spans="1:10" s="9" customFormat="1" ht="63.75">
      <c r="A41" s="36"/>
      <c r="B41" s="33" t="s">
        <v>92</v>
      </c>
      <c r="C41" s="31" t="s">
        <v>31</v>
      </c>
      <c r="D41" s="32" t="s">
        <v>33</v>
      </c>
      <c r="E41" s="49" t="s">
        <v>93</v>
      </c>
      <c r="F41" s="49" t="s">
        <v>60</v>
      </c>
      <c r="G41" s="56">
        <f>G42</f>
        <v>287</v>
      </c>
      <c r="H41" s="10"/>
      <c r="I41" s="10"/>
      <c r="J41" s="10"/>
    </row>
    <row r="42" spans="1:7" s="9" customFormat="1" ht="25.5">
      <c r="A42" s="36"/>
      <c r="B42" s="33" t="s">
        <v>18</v>
      </c>
      <c r="C42" s="31" t="s">
        <v>31</v>
      </c>
      <c r="D42" s="32" t="s">
        <v>33</v>
      </c>
      <c r="E42" s="49" t="s">
        <v>93</v>
      </c>
      <c r="F42" s="49" t="s">
        <v>59</v>
      </c>
      <c r="G42" s="56">
        <v>287</v>
      </c>
    </row>
    <row r="43" spans="1:7" s="9" customFormat="1" ht="12.75">
      <c r="A43" s="36"/>
      <c r="B43" s="33"/>
      <c r="C43" s="31"/>
      <c r="D43" s="32"/>
      <c r="E43" s="70"/>
      <c r="F43" s="49"/>
      <c r="G43" s="56"/>
    </row>
    <row r="44" spans="1:7" s="9" customFormat="1" ht="15.75">
      <c r="A44" s="36"/>
      <c r="B44" s="21" t="s">
        <v>61</v>
      </c>
      <c r="C44" s="16" t="s">
        <v>14</v>
      </c>
      <c r="D44" s="16" t="s">
        <v>62</v>
      </c>
      <c r="E44" s="16" t="s">
        <v>63</v>
      </c>
      <c r="F44" s="16" t="s">
        <v>60</v>
      </c>
      <c r="G44" s="39">
        <f>G45</f>
        <v>286</v>
      </c>
    </row>
    <row r="45" spans="1:7" s="9" customFormat="1" ht="38.25">
      <c r="A45" s="36"/>
      <c r="B45" s="64" t="s">
        <v>129</v>
      </c>
      <c r="C45" s="42" t="s">
        <v>14</v>
      </c>
      <c r="D45" s="49" t="s">
        <v>37</v>
      </c>
      <c r="E45" s="49" t="s">
        <v>130</v>
      </c>
      <c r="F45" s="49" t="s">
        <v>131</v>
      </c>
      <c r="G45" s="56">
        <v>286</v>
      </c>
    </row>
    <row r="46" spans="1:7" s="9" customFormat="1" ht="15.75">
      <c r="A46" s="36"/>
      <c r="B46" s="21" t="s">
        <v>35</v>
      </c>
      <c r="C46" s="23" t="s">
        <v>37</v>
      </c>
      <c r="D46" s="35"/>
      <c r="E46" s="35"/>
      <c r="F46" s="35"/>
      <c r="G46" s="53">
        <f>G47+G58</f>
        <v>4448</v>
      </c>
    </row>
    <row r="47" spans="1:7" s="9" customFormat="1" ht="15.75">
      <c r="A47" s="34"/>
      <c r="B47" s="46" t="s">
        <v>36</v>
      </c>
      <c r="C47" s="24" t="s">
        <v>37</v>
      </c>
      <c r="D47" s="16" t="s">
        <v>9</v>
      </c>
      <c r="E47" s="16"/>
      <c r="F47" s="16"/>
      <c r="G47" s="53">
        <f>G51+G48</f>
        <v>4328</v>
      </c>
    </row>
    <row r="48" spans="1:7" s="9" customFormat="1" ht="26.25">
      <c r="A48" s="34"/>
      <c r="B48" s="46" t="s">
        <v>132</v>
      </c>
      <c r="C48" s="24" t="s">
        <v>37</v>
      </c>
      <c r="D48" s="16" t="s">
        <v>9</v>
      </c>
      <c r="E48" s="49" t="s">
        <v>135</v>
      </c>
      <c r="F48" s="71" t="s">
        <v>60</v>
      </c>
      <c r="G48" s="72">
        <f>G49+G50</f>
        <v>2927</v>
      </c>
    </row>
    <row r="49" spans="1:7" s="9" customFormat="1" ht="39">
      <c r="A49" s="34"/>
      <c r="B49" s="64" t="s">
        <v>133</v>
      </c>
      <c r="C49" s="88" t="s">
        <v>37</v>
      </c>
      <c r="D49" s="85" t="s">
        <v>9</v>
      </c>
      <c r="E49" s="85" t="s">
        <v>136</v>
      </c>
      <c r="F49" s="85" t="s">
        <v>131</v>
      </c>
      <c r="G49" s="87">
        <v>1930</v>
      </c>
    </row>
    <row r="50" spans="1:7" s="9" customFormat="1" ht="39">
      <c r="A50" s="34"/>
      <c r="B50" s="64" t="s">
        <v>134</v>
      </c>
      <c r="C50" s="88" t="s">
        <v>37</v>
      </c>
      <c r="D50" s="85" t="s">
        <v>9</v>
      </c>
      <c r="E50" s="85" t="s">
        <v>137</v>
      </c>
      <c r="F50" s="85" t="s">
        <v>131</v>
      </c>
      <c r="G50" s="87">
        <v>997</v>
      </c>
    </row>
    <row r="51" spans="1:7" s="9" customFormat="1" ht="38.25">
      <c r="A51" s="36"/>
      <c r="B51" s="30" t="s">
        <v>34</v>
      </c>
      <c r="C51" s="31" t="s">
        <v>37</v>
      </c>
      <c r="D51" s="32" t="s">
        <v>9</v>
      </c>
      <c r="E51" s="70" t="s">
        <v>63</v>
      </c>
      <c r="F51" s="55" t="s">
        <v>60</v>
      </c>
      <c r="G51" s="63">
        <f>G52+G53+G54+G55+G56+G57</f>
        <v>1401</v>
      </c>
    </row>
    <row r="52" spans="1:7" s="3" customFormat="1" ht="12.75">
      <c r="A52" s="29"/>
      <c r="B52" s="33" t="s">
        <v>38</v>
      </c>
      <c r="C52" s="31" t="s">
        <v>37</v>
      </c>
      <c r="D52" s="32" t="s">
        <v>9</v>
      </c>
      <c r="E52" s="71" t="s">
        <v>94</v>
      </c>
      <c r="F52" s="49" t="s">
        <v>64</v>
      </c>
      <c r="G52" s="56">
        <v>16</v>
      </c>
    </row>
    <row r="53" spans="1:7" s="3" customFormat="1" ht="12.75">
      <c r="A53" s="29"/>
      <c r="B53" s="33" t="s">
        <v>38</v>
      </c>
      <c r="C53" s="31" t="s">
        <v>37</v>
      </c>
      <c r="D53" s="32" t="s">
        <v>9</v>
      </c>
      <c r="E53" s="71" t="s">
        <v>95</v>
      </c>
      <c r="F53" s="49" t="s">
        <v>64</v>
      </c>
      <c r="G53" s="56">
        <v>189</v>
      </c>
    </row>
    <row r="54" spans="1:7" s="3" customFormat="1" ht="25.5">
      <c r="A54" s="29"/>
      <c r="B54" s="33" t="s">
        <v>18</v>
      </c>
      <c r="C54" s="42" t="s">
        <v>37</v>
      </c>
      <c r="D54" s="42" t="s">
        <v>9</v>
      </c>
      <c r="E54" s="55" t="s">
        <v>96</v>
      </c>
      <c r="F54" s="49" t="s">
        <v>59</v>
      </c>
      <c r="G54" s="56">
        <v>763</v>
      </c>
    </row>
    <row r="55" spans="1:7" s="3" customFormat="1" ht="12.75">
      <c r="A55" s="29"/>
      <c r="B55" s="33" t="s">
        <v>39</v>
      </c>
      <c r="C55" s="42" t="s">
        <v>37</v>
      </c>
      <c r="D55" s="42" t="s">
        <v>9</v>
      </c>
      <c r="E55" s="49" t="s">
        <v>97</v>
      </c>
      <c r="F55" s="49" t="s">
        <v>59</v>
      </c>
      <c r="G55" s="66">
        <v>6</v>
      </c>
    </row>
    <row r="56" spans="1:8" s="3" customFormat="1" ht="26.25">
      <c r="A56" s="36"/>
      <c r="B56" s="33" t="s">
        <v>18</v>
      </c>
      <c r="C56" s="49" t="s">
        <v>37</v>
      </c>
      <c r="D56" s="49" t="s">
        <v>9</v>
      </c>
      <c r="E56" s="49" t="s">
        <v>98</v>
      </c>
      <c r="F56" s="32" t="s">
        <v>59</v>
      </c>
      <c r="G56" s="66">
        <v>325</v>
      </c>
      <c r="H56" s="48"/>
    </row>
    <row r="57" spans="1:7" s="4" customFormat="1" ht="12.75">
      <c r="A57" s="29"/>
      <c r="B57" s="33" t="s">
        <v>39</v>
      </c>
      <c r="C57" s="31" t="s">
        <v>37</v>
      </c>
      <c r="D57" s="49" t="s">
        <v>9</v>
      </c>
      <c r="E57" s="49" t="s">
        <v>99</v>
      </c>
      <c r="F57" s="55" t="s">
        <v>59</v>
      </c>
      <c r="G57" s="78">
        <v>102</v>
      </c>
    </row>
    <row r="58" spans="1:7" s="4" customFormat="1" ht="63.75">
      <c r="A58" s="29"/>
      <c r="B58" s="64" t="s">
        <v>120</v>
      </c>
      <c r="C58" s="69" t="s">
        <v>37</v>
      </c>
      <c r="D58" s="49" t="s">
        <v>31</v>
      </c>
      <c r="E58" s="49" t="s">
        <v>121</v>
      </c>
      <c r="F58" s="49" t="s">
        <v>60</v>
      </c>
      <c r="G58" s="56">
        <f>G59</f>
        <v>120</v>
      </c>
    </row>
    <row r="59" spans="1:7" s="4" customFormat="1" ht="25.5">
      <c r="A59" s="29"/>
      <c r="B59" s="33" t="s">
        <v>18</v>
      </c>
      <c r="C59" s="69" t="s">
        <v>37</v>
      </c>
      <c r="D59" s="49" t="s">
        <v>31</v>
      </c>
      <c r="E59" s="49" t="s">
        <v>122</v>
      </c>
      <c r="F59" s="49" t="s">
        <v>59</v>
      </c>
      <c r="G59" s="56">
        <v>120</v>
      </c>
    </row>
    <row r="60" spans="1:7" s="3" customFormat="1" ht="15.75">
      <c r="A60" s="29"/>
      <c r="B60" s="37" t="s">
        <v>23</v>
      </c>
      <c r="C60" s="24" t="s">
        <v>24</v>
      </c>
      <c r="D60" s="16"/>
      <c r="E60" s="16"/>
      <c r="F60" s="16"/>
      <c r="G60" s="39">
        <f>G61</f>
        <v>6892</v>
      </c>
    </row>
    <row r="61" spans="1:7" s="3" customFormat="1" ht="12.75">
      <c r="A61" s="29"/>
      <c r="B61" s="15" t="s">
        <v>25</v>
      </c>
      <c r="C61" s="24" t="s">
        <v>24</v>
      </c>
      <c r="D61" s="16" t="s">
        <v>9</v>
      </c>
      <c r="E61" s="16"/>
      <c r="F61" s="16"/>
      <c r="G61" s="39">
        <f>G62+G64+G66+G68+G70+G72</f>
        <v>6892</v>
      </c>
    </row>
    <row r="62" spans="1:7" s="3" customFormat="1" ht="12.75">
      <c r="A62" s="29"/>
      <c r="B62" s="33" t="s">
        <v>26</v>
      </c>
      <c r="C62" s="31" t="s">
        <v>24</v>
      </c>
      <c r="D62" s="32" t="s">
        <v>9</v>
      </c>
      <c r="E62" s="49" t="s">
        <v>101</v>
      </c>
      <c r="F62" s="49" t="s">
        <v>60</v>
      </c>
      <c r="G62" s="56">
        <f>G63</f>
        <v>5067</v>
      </c>
    </row>
    <row r="63" spans="1:7" s="3" customFormat="1" ht="12.75">
      <c r="A63" s="29"/>
      <c r="B63" s="33" t="s">
        <v>17</v>
      </c>
      <c r="C63" s="31" t="s">
        <v>24</v>
      </c>
      <c r="D63" s="32" t="s">
        <v>9</v>
      </c>
      <c r="E63" s="49" t="s">
        <v>102</v>
      </c>
      <c r="F63" s="49" t="s">
        <v>57</v>
      </c>
      <c r="G63" s="56">
        <v>5067</v>
      </c>
    </row>
    <row r="64" spans="1:7" s="3" customFormat="1" ht="63.75">
      <c r="A64" s="29"/>
      <c r="B64" s="30" t="s">
        <v>42</v>
      </c>
      <c r="C64" s="31" t="s">
        <v>24</v>
      </c>
      <c r="D64" s="32" t="s">
        <v>9</v>
      </c>
      <c r="E64" s="49" t="s">
        <v>103</v>
      </c>
      <c r="F64" s="49" t="s">
        <v>60</v>
      </c>
      <c r="G64" s="56">
        <f>G65</f>
        <v>150</v>
      </c>
    </row>
    <row r="65" spans="1:7" s="3" customFormat="1" ht="12.75">
      <c r="A65" s="29"/>
      <c r="B65" s="30" t="s">
        <v>17</v>
      </c>
      <c r="C65" s="31" t="s">
        <v>24</v>
      </c>
      <c r="D65" s="32" t="s">
        <v>9</v>
      </c>
      <c r="E65" s="49" t="s">
        <v>104</v>
      </c>
      <c r="F65" s="49" t="s">
        <v>57</v>
      </c>
      <c r="G65" s="56">
        <v>150</v>
      </c>
    </row>
    <row r="66" spans="1:7" s="3" customFormat="1" ht="38.25">
      <c r="A66" s="29"/>
      <c r="B66" s="47" t="s">
        <v>74</v>
      </c>
      <c r="C66" s="31" t="s">
        <v>24</v>
      </c>
      <c r="D66" s="32" t="s">
        <v>9</v>
      </c>
      <c r="E66" s="49" t="s">
        <v>103</v>
      </c>
      <c r="F66" s="49" t="s">
        <v>60</v>
      </c>
      <c r="G66" s="56">
        <f>G67</f>
        <v>1217</v>
      </c>
    </row>
    <row r="67" spans="1:7" s="3" customFormat="1" ht="12.75">
      <c r="A67" s="29"/>
      <c r="B67" s="47" t="s">
        <v>17</v>
      </c>
      <c r="C67" s="31" t="s">
        <v>24</v>
      </c>
      <c r="D67" s="32" t="s">
        <v>9</v>
      </c>
      <c r="E67" s="49" t="s">
        <v>105</v>
      </c>
      <c r="F67" s="49" t="s">
        <v>57</v>
      </c>
      <c r="G67" s="56">
        <v>1217</v>
      </c>
    </row>
    <row r="68" spans="1:7" s="3" customFormat="1" ht="51">
      <c r="A68" s="29"/>
      <c r="B68" s="64" t="s">
        <v>138</v>
      </c>
      <c r="C68" s="31" t="s">
        <v>24</v>
      </c>
      <c r="D68" s="32" t="s">
        <v>9</v>
      </c>
      <c r="E68" s="49" t="s">
        <v>103</v>
      </c>
      <c r="F68" s="49" t="s">
        <v>60</v>
      </c>
      <c r="G68" s="56">
        <f>G69</f>
        <v>244</v>
      </c>
    </row>
    <row r="69" spans="1:7" s="3" customFormat="1" ht="12.75">
      <c r="A69" s="29"/>
      <c r="B69" s="33" t="s">
        <v>17</v>
      </c>
      <c r="C69" s="31" t="s">
        <v>24</v>
      </c>
      <c r="D69" s="32" t="s">
        <v>9</v>
      </c>
      <c r="E69" s="49" t="s">
        <v>140</v>
      </c>
      <c r="F69" s="49" t="s">
        <v>57</v>
      </c>
      <c r="G69" s="56">
        <v>244</v>
      </c>
    </row>
    <row r="70" spans="1:7" s="3" customFormat="1" ht="51">
      <c r="A70" s="29"/>
      <c r="B70" s="64" t="s">
        <v>139</v>
      </c>
      <c r="C70" s="31" t="s">
        <v>24</v>
      </c>
      <c r="D70" s="32" t="s">
        <v>9</v>
      </c>
      <c r="E70" s="49" t="s">
        <v>103</v>
      </c>
      <c r="F70" s="49" t="s">
        <v>60</v>
      </c>
      <c r="G70" s="56">
        <f>G71</f>
        <v>144</v>
      </c>
    </row>
    <row r="71" spans="1:7" s="3" customFormat="1" ht="12.75">
      <c r="A71" s="29"/>
      <c r="B71" s="33" t="s">
        <v>17</v>
      </c>
      <c r="C71" s="31" t="s">
        <v>24</v>
      </c>
      <c r="D71" s="32" t="s">
        <v>9</v>
      </c>
      <c r="E71" s="49" t="s">
        <v>141</v>
      </c>
      <c r="F71" s="49" t="s">
        <v>57</v>
      </c>
      <c r="G71" s="56">
        <v>144</v>
      </c>
    </row>
    <row r="72" spans="1:7" s="3" customFormat="1" ht="51">
      <c r="A72" s="29"/>
      <c r="B72" s="47" t="s">
        <v>75</v>
      </c>
      <c r="C72" s="31" t="s">
        <v>24</v>
      </c>
      <c r="D72" s="32" t="s">
        <v>9</v>
      </c>
      <c r="E72" s="49" t="s">
        <v>103</v>
      </c>
      <c r="F72" s="49" t="s">
        <v>60</v>
      </c>
      <c r="G72" s="56">
        <f>G73</f>
        <v>70</v>
      </c>
    </row>
    <row r="73" spans="1:7" s="3" customFormat="1" ht="12.75">
      <c r="A73" s="29"/>
      <c r="B73" s="47" t="s">
        <v>17</v>
      </c>
      <c r="C73" s="31" t="s">
        <v>24</v>
      </c>
      <c r="D73" s="32" t="s">
        <v>9</v>
      </c>
      <c r="E73" s="49" t="s">
        <v>106</v>
      </c>
      <c r="F73" s="49" t="s">
        <v>57</v>
      </c>
      <c r="G73" s="56">
        <v>70</v>
      </c>
    </row>
    <row r="74" spans="1:7" s="3" customFormat="1" ht="15.75">
      <c r="A74" s="29"/>
      <c r="B74" s="37" t="s">
        <v>46</v>
      </c>
      <c r="C74" s="23" t="s">
        <v>47</v>
      </c>
      <c r="D74" s="35"/>
      <c r="E74" s="35"/>
      <c r="F74" s="35"/>
      <c r="G74" s="38">
        <f>G75+G78</f>
        <v>56</v>
      </c>
    </row>
    <row r="75" spans="1:7" s="3" customFormat="1" ht="12.75">
      <c r="A75" s="29"/>
      <c r="B75" s="15" t="s">
        <v>53</v>
      </c>
      <c r="C75" s="24" t="s">
        <v>47</v>
      </c>
      <c r="D75" s="16" t="s">
        <v>9</v>
      </c>
      <c r="E75" s="49" t="s">
        <v>63</v>
      </c>
      <c r="F75" s="70" t="s">
        <v>60</v>
      </c>
      <c r="G75" s="77">
        <f>G76</f>
        <v>50</v>
      </c>
    </row>
    <row r="76" spans="1:7" s="3" customFormat="1" ht="12.75">
      <c r="A76" s="29"/>
      <c r="B76" s="79" t="s">
        <v>53</v>
      </c>
      <c r="C76" s="41" t="s">
        <v>47</v>
      </c>
      <c r="D76" s="42" t="s">
        <v>9</v>
      </c>
      <c r="E76" s="70" t="s">
        <v>83</v>
      </c>
      <c r="F76" s="70" t="s">
        <v>60</v>
      </c>
      <c r="G76" s="66">
        <f>G77</f>
        <v>50</v>
      </c>
    </row>
    <row r="77" spans="1:7" s="3" customFormat="1" ht="38.25">
      <c r="A77" s="29"/>
      <c r="B77" s="40" t="s">
        <v>54</v>
      </c>
      <c r="C77" s="41" t="s">
        <v>47</v>
      </c>
      <c r="D77" s="42" t="s">
        <v>9</v>
      </c>
      <c r="E77" s="70" t="s">
        <v>107</v>
      </c>
      <c r="F77" s="70" t="s">
        <v>71</v>
      </c>
      <c r="G77" s="66">
        <v>50</v>
      </c>
    </row>
    <row r="78" spans="1:7" s="3" customFormat="1" ht="25.5">
      <c r="A78" s="29"/>
      <c r="B78" s="44" t="s">
        <v>51</v>
      </c>
      <c r="C78" s="42" t="s">
        <v>47</v>
      </c>
      <c r="D78" s="42" t="s">
        <v>31</v>
      </c>
      <c r="E78" s="42"/>
      <c r="F78" s="42"/>
      <c r="G78" s="43">
        <f>G79</f>
        <v>6</v>
      </c>
    </row>
    <row r="79" spans="1:7" s="3" customFormat="1" ht="12.75">
      <c r="A79" s="29"/>
      <c r="B79" s="47" t="s">
        <v>52</v>
      </c>
      <c r="C79" s="42" t="s">
        <v>47</v>
      </c>
      <c r="D79" s="42" t="s">
        <v>31</v>
      </c>
      <c r="E79" s="70" t="s">
        <v>108</v>
      </c>
      <c r="F79" s="55" t="s">
        <v>65</v>
      </c>
      <c r="G79" s="63">
        <v>6</v>
      </c>
    </row>
    <row r="80" spans="1:9" s="4" customFormat="1" ht="12.75">
      <c r="A80" s="27"/>
      <c r="B80" s="44" t="s">
        <v>109</v>
      </c>
      <c r="C80" s="49" t="s">
        <v>72</v>
      </c>
      <c r="D80" s="49" t="s">
        <v>22</v>
      </c>
      <c r="E80" s="55" t="s">
        <v>111</v>
      </c>
      <c r="F80" s="16" t="s">
        <v>60</v>
      </c>
      <c r="G80" s="65">
        <f>G81</f>
        <v>126</v>
      </c>
      <c r="H80" s="19"/>
      <c r="I80" s="19"/>
    </row>
    <row r="81" spans="1:9" s="4" customFormat="1" ht="25.5">
      <c r="A81" s="29"/>
      <c r="B81" s="62" t="s">
        <v>110</v>
      </c>
      <c r="C81" s="49" t="s">
        <v>72</v>
      </c>
      <c r="D81" s="49" t="s">
        <v>22</v>
      </c>
      <c r="E81" s="55" t="s">
        <v>112</v>
      </c>
      <c r="F81" s="49" t="s">
        <v>59</v>
      </c>
      <c r="G81" s="66">
        <v>126</v>
      </c>
      <c r="I81" s="19"/>
    </row>
    <row r="82" spans="1:9" s="4" customFormat="1" ht="25.5">
      <c r="A82" s="29"/>
      <c r="B82" s="44" t="s">
        <v>76</v>
      </c>
      <c r="C82" s="24"/>
      <c r="D82" s="16"/>
      <c r="E82" s="16" t="s">
        <v>63</v>
      </c>
      <c r="F82" s="16" t="s">
        <v>60</v>
      </c>
      <c r="G82" s="65">
        <f>G83</f>
        <v>1</v>
      </c>
      <c r="I82" s="19"/>
    </row>
    <row r="83" spans="1:9" s="4" customFormat="1" ht="12.75">
      <c r="A83" s="36"/>
      <c r="B83" s="64" t="s">
        <v>77</v>
      </c>
      <c r="C83" s="24" t="s">
        <v>9</v>
      </c>
      <c r="D83" s="16"/>
      <c r="E83" s="49" t="s">
        <v>113</v>
      </c>
      <c r="F83" s="49" t="s">
        <v>114</v>
      </c>
      <c r="G83" s="66">
        <v>1</v>
      </c>
      <c r="I83" s="19"/>
    </row>
    <row r="84" spans="1:9" s="3" customFormat="1" ht="47.25">
      <c r="A84" s="29"/>
      <c r="B84" s="37" t="s">
        <v>5</v>
      </c>
      <c r="C84" s="24" t="s">
        <v>9</v>
      </c>
      <c r="D84" s="16" t="s">
        <v>27</v>
      </c>
      <c r="E84" s="16"/>
      <c r="F84" s="16"/>
      <c r="G84" s="39">
        <f>G85+G87+G97</f>
        <v>8441</v>
      </c>
      <c r="H84" s="8"/>
      <c r="I84" s="19"/>
    </row>
    <row r="85" spans="1:9" s="3" customFormat="1" ht="15.75">
      <c r="A85" s="29"/>
      <c r="B85" s="21" t="s">
        <v>8</v>
      </c>
      <c r="C85" s="31" t="s">
        <v>9</v>
      </c>
      <c r="D85" s="32" t="s">
        <v>27</v>
      </c>
      <c r="E85" s="49" t="s">
        <v>63</v>
      </c>
      <c r="F85" s="32"/>
      <c r="G85" s="66">
        <f>G86</f>
        <v>5442</v>
      </c>
      <c r="H85" s="8"/>
      <c r="I85" s="19"/>
    </row>
    <row r="86" spans="1:9" s="3" customFormat="1" ht="31.5">
      <c r="A86" s="29"/>
      <c r="B86" s="37" t="s">
        <v>21</v>
      </c>
      <c r="C86" s="31" t="s">
        <v>9</v>
      </c>
      <c r="D86" s="32" t="s">
        <v>27</v>
      </c>
      <c r="E86" s="49" t="s">
        <v>115</v>
      </c>
      <c r="F86" s="32" t="s">
        <v>60</v>
      </c>
      <c r="G86" s="66">
        <v>5442</v>
      </c>
      <c r="H86" s="8"/>
      <c r="I86" s="19"/>
    </row>
    <row r="87" spans="1:9" s="3" customFormat="1" ht="15.75">
      <c r="A87" s="29"/>
      <c r="B87" s="21" t="s">
        <v>35</v>
      </c>
      <c r="C87" s="58" t="s">
        <v>37</v>
      </c>
      <c r="D87" s="59" t="s">
        <v>31</v>
      </c>
      <c r="E87" s="60" t="s">
        <v>0</v>
      </c>
      <c r="F87" s="60" t="s">
        <v>60</v>
      </c>
      <c r="G87" s="61">
        <f>G88</f>
        <v>2510</v>
      </c>
      <c r="H87" s="8"/>
      <c r="I87" s="19"/>
    </row>
    <row r="88" spans="1:9" s="3" customFormat="1" ht="12.75">
      <c r="A88" s="29"/>
      <c r="B88" s="57" t="s">
        <v>43</v>
      </c>
      <c r="C88" s="58" t="s">
        <v>37</v>
      </c>
      <c r="D88" s="59" t="s">
        <v>31</v>
      </c>
      <c r="E88" s="60" t="s">
        <v>0</v>
      </c>
      <c r="F88" s="60" t="s">
        <v>59</v>
      </c>
      <c r="G88" s="61">
        <f>G89+G91+G93+G95</f>
        <v>2510</v>
      </c>
      <c r="H88" s="8"/>
      <c r="I88" s="19"/>
    </row>
    <row r="89" spans="1:9" s="3" customFormat="1" ht="12.75">
      <c r="A89" s="29"/>
      <c r="B89" s="30" t="s">
        <v>44</v>
      </c>
      <c r="C89" s="58" t="s">
        <v>37</v>
      </c>
      <c r="D89" s="59" t="s">
        <v>31</v>
      </c>
      <c r="E89" s="71" t="s">
        <v>83</v>
      </c>
      <c r="F89" s="49" t="s">
        <v>60</v>
      </c>
      <c r="G89" s="56">
        <f>G90</f>
        <v>2065</v>
      </c>
      <c r="I89" s="19"/>
    </row>
    <row r="90" spans="1:9" s="3" customFormat="1" ht="25.5">
      <c r="A90" s="29"/>
      <c r="B90" s="33" t="s">
        <v>18</v>
      </c>
      <c r="C90" s="58" t="s">
        <v>37</v>
      </c>
      <c r="D90" s="59" t="s">
        <v>31</v>
      </c>
      <c r="E90" s="49" t="s">
        <v>116</v>
      </c>
      <c r="F90" s="49" t="s">
        <v>59</v>
      </c>
      <c r="G90" s="56">
        <v>2065</v>
      </c>
      <c r="I90" s="19"/>
    </row>
    <row r="91" spans="1:9" s="3" customFormat="1" ht="51">
      <c r="A91" s="29"/>
      <c r="B91" s="30" t="s">
        <v>66</v>
      </c>
      <c r="C91" s="58" t="s">
        <v>37</v>
      </c>
      <c r="D91" s="59" t="s">
        <v>31</v>
      </c>
      <c r="E91" s="49" t="s">
        <v>83</v>
      </c>
      <c r="F91" s="49" t="s">
        <v>60</v>
      </c>
      <c r="G91" s="56">
        <f>G92</f>
        <v>179</v>
      </c>
      <c r="I91" s="19"/>
    </row>
    <row r="92" spans="1:9" s="3" customFormat="1" ht="25.5">
      <c r="A92" s="29"/>
      <c r="B92" s="33" t="s">
        <v>18</v>
      </c>
      <c r="C92" s="58" t="s">
        <v>37</v>
      </c>
      <c r="D92" s="59" t="s">
        <v>31</v>
      </c>
      <c r="E92" s="49" t="s">
        <v>117</v>
      </c>
      <c r="F92" s="49" t="s">
        <v>59</v>
      </c>
      <c r="G92" s="56">
        <v>179</v>
      </c>
      <c r="I92" s="19"/>
    </row>
    <row r="93" spans="1:9" s="3" customFormat="1" ht="12.75">
      <c r="A93" s="29"/>
      <c r="B93" s="30" t="s">
        <v>67</v>
      </c>
      <c r="C93" s="58" t="s">
        <v>37</v>
      </c>
      <c r="D93" s="59" t="s">
        <v>31</v>
      </c>
      <c r="E93" s="49" t="s">
        <v>83</v>
      </c>
      <c r="F93" s="49" t="s">
        <v>60</v>
      </c>
      <c r="G93" s="56">
        <f>G94</f>
        <v>90</v>
      </c>
      <c r="I93" s="19"/>
    </row>
    <row r="94" spans="1:7" s="7" customFormat="1" ht="25.5">
      <c r="A94" s="29"/>
      <c r="B94" s="33" t="s">
        <v>18</v>
      </c>
      <c r="C94" s="58" t="s">
        <v>37</v>
      </c>
      <c r="D94" s="59" t="s">
        <v>31</v>
      </c>
      <c r="E94" s="49" t="s">
        <v>118</v>
      </c>
      <c r="F94" s="49" t="s">
        <v>59</v>
      </c>
      <c r="G94" s="56">
        <v>90</v>
      </c>
    </row>
    <row r="95" spans="2:7" s="7" customFormat="1" ht="25.5">
      <c r="B95" s="30" t="s">
        <v>68</v>
      </c>
      <c r="C95" s="58" t="s">
        <v>37</v>
      </c>
      <c r="D95" s="59" t="s">
        <v>31</v>
      </c>
      <c r="E95" s="49" t="s">
        <v>83</v>
      </c>
      <c r="F95" s="49" t="s">
        <v>60</v>
      </c>
      <c r="G95" s="56">
        <f>G96</f>
        <v>176</v>
      </c>
    </row>
    <row r="96" spans="2:7" s="7" customFormat="1" ht="25.5">
      <c r="B96" s="33" t="s">
        <v>18</v>
      </c>
      <c r="C96" s="58" t="s">
        <v>37</v>
      </c>
      <c r="D96" s="59" t="s">
        <v>31</v>
      </c>
      <c r="E96" s="49" t="s">
        <v>119</v>
      </c>
      <c r="F96" s="49" t="s">
        <v>59</v>
      </c>
      <c r="G96" s="56">
        <v>176</v>
      </c>
    </row>
    <row r="97" spans="2:7" s="7" customFormat="1" ht="12.75">
      <c r="B97" s="44" t="s">
        <v>48</v>
      </c>
      <c r="C97" s="24"/>
      <c r="D97" s="16"/>
      <c r="E97" s="49" t="s">
        <v>63</v>
      </c>
      <c r="F97" s="49" t="s">
        <v>60</v>
      </c>
      <c r="G97" s="65">
        <f>G98</f>
        <v>489</v>
      </c>
    </row>
    <row r="98" spans="2:7" s="7" customFormat="1" ht="25.5">
      <c r="B98" s="33" t="s">
        <v>69</v>
      </c>
      <c r="C98" s="80" t="s">
        <v>49</v>
      </c>
      <c r="D98" s="81" t="s">
        <v>37</v>
      </c>
      <c r="E98" s="49" t="s">
        <v>83</v>
      </c>
      <c r="F98" s="49" t="s">
        <v>60</v>
      </c>
      <c r="G98" s="56">
        <f>G99</f>
        <v>489</v>
      </c>
    </row>
    <row r="99" spans="2:7" s="7" customFormat="1" ht="12.75">
      <c r="B99" s="33" t="s">
        <v>70</v>
      </c>
      <c r="C99" s="83" t="s">
        <v>49</v>
      </c>
      <c r="D99" s="84" t="s">
        <v>37</v>
      </c>
      <c r="E99" s="49" t="s">
        <v>100</v>
      </c>
      <c r="F99" s="49" t="s">
        <v>60</v>
      </c>
      <c r="G99" s="56">
        <f>G100</f>
        <v>489</v>
      </c>
    </row>
    <row r="100" spans="2:7" s="7" customFormat="1" ht="25.5">
      <c r="B100" s="33" t="s">
        <v>18</v>
      </c>
      <c r="C100" s="82" t="s">
        <v>49</v>
      </c>
      <c r="D100" s="6" t="s">
        <v>37</v>
      </c>
      <c r="E100" s="49" t="s">
        <v>100</v>
      </c>
      <c r="F100" s="49" t="s">
        <v>59</v>
      </c>
      <c r="G100" s="56">
        <v>489</v>
      </c>
    </row>
    <row r="101" spans="2:7" s="7" customFormat="1" ht="12.75">
      <c r="B101" s="15" t="s">
        <v>4</v>
      </c>
      <c r="C101" s="25"/>
      <c r="D101" s="6"/>
      <c r="E101" s="6"/>
      <c r="F101" s="6"/>
      <c r="G101" s="11">
        <f>G16+G84</f>
        <v>24204</v>
      </c>
    </row>
    <row r="102" spans="2:7" s="7" customFormat="1" ht="12.75">
      <c r="B102" s="5"/>
      <c r="C102" s="25"/>
      <c r="D102" s="6"/>
      <c r="E102" s="6"/>
      <c r="F102" s="6"/>
      <c r="G102" s="11"/>
    </row>
    <row r="103" spans="2:7" s="7" customFormat="1" ht="12.75">
      <c r="B103" s="5"/>
      <c r="C103" s="25"/>
      <c r="D103" s="6"/>
      <c r="E103" s="6"/>
      <c r="F103" s="6"/>
      <c r="G103" s="11"/>
    </row>
    <row r="104" spans="2:7" s="7" customFormat="1" ht="12.75">
      <c r="B104" s="5"/>
      <c r="C104" s="25"/>
      <c r="D104" s="6"/>
      <c r="E104" s="6"/>
      <c r="F104" s="6"/>
      <c r="G104" s="11"/>
    </row>
    <row r="105" spans="2:7" s="7" customFormat="1" ht="12.75">
      <c r="B105" s="5"/>
      <c r="C105" s="25"/>
      <c r="D105" s="6"/>
      <c r="E105" s="6"/>
      <c r="F105" s="6"/>
      <c r="G105" s="11"/>
    </row>
    <row r="106" spans="2:7" s="7" customFormat="1" ht="12.75">
      <c r="B106" s="5"/>
      <c r="C106" s="25"/>
      <c r="D106" s="6"/>
      <c r="E106" s="6"/>
      <c r="F106" s="6"/>
      <c r="G106" s="11"/>
    </row>
    <row r="107" spans="2:7" s="7" customFormat="1" ht="12.75">
      <c r="B107" s="5"/>
      <c r="C107" s="25"/>
      <c r="D107" s="6"/>
      <c r="E107" s="6"/>
      <c r="F107" s="6"/>
      <c r="G107" s="11"/>
    </row>
    <row r="108" spans="2:7" s="7" customFormat="1" ht="12.75">
      <c r="B108" s="5"/>
      <c r="C108" s="25"/>
      <c r="D108" s="6"/>
      <c r="E108" s="6"/>
      <c r="F108" s="6"/>
      <c r="G108" s="11"/>
    </row>
    <row r="109" spans="2:7" s="7" customFormat="1" ht="12.75">
      <c r="B109" s="5"/>
      <c r="C109" s="25"/>
      <c r="D109" s="6"/>
      <c r="E109" s="6"/>
      <c r="F109" s="6"/>
      <c r="G109" s="11"/>
    </row>
    <row r="110" spans="2:7" s="7" customFormat="1" ht="12.75">
      <c r="B110" s="5"/>
      <c r="C110" s="25"/>
      <c r="D110" s="6"/>
      <c r="E110" s="6"/>
      <c r="F110" s="6"/>
      <c r="G110" s="11"/>
    </row>
    <row r="111" spans="2:7" s="7" customFormat="1" ht="12.75">
      <c r="B111" s="5"/>
      <c r="C111" s="25"/>
      <c r="D111" s="6"/>
      <c r="E111" s="6"/>
      <c r="F111" s="6"/>
      <c r="G111" s="11"/>
    </row>
    <row r="112" spans="2:7" s="7" customFormat="1" ht="12.75">
      <c r="B112" s="5"/>
      <c r="C112" s="25"/>
      <c r="D112" s="6"/>
      <c r="E112" s="6"/>
      <c r="F112" s="6"/>
      <c r="G112" s="11"/>
    </row>
    <row r="113" spans="2:7" s="7" customFormat="1" ht="12.75">
      <c r="B113" s="5"/>
      <c r="C113" s="25"/>
      <c r="D113" s="6"/>
      <c r="E113" s="6"/>
      <c r="F113" s="6"/>
      <c r="G113" s="11"/>
    </row>
    <row r="114" spans="2:7" s="7" customFormat="1" ht="12.75">
      <c r="B114" s="5"/>
      <c r="C114" s="25"/>
      <c r="D114" s="6"/>
      <c r="E114" s="6"/>
      <c r="F114" s="6"/>
      <c r="G114" s="11"/>
    </row>
    <row r="115" spans="2:7" s="7" customFormat="1" ht="12.75">
      <c r="B115" s="5"/>
      <c r="C115" s="25"/>
      <c r="D115" s="6"/>
      <c r="E115" s="6"/>
      <c r="F115" s="6"/>
      <c r="G115" s="11"/>
    </row>
    <row r="116" spans="2:7" s="7" customFormat="1" ht="12.75">
      <c r="B116" s="5"/>
      <c r="C116" s="25"/>
      <c r="D116" s="6"/>
      <c r="E116" s="6"/>
      <c r="F116" s="6"/>
      <c r="G116" s="11"/>
    </row>
    <row r="117" spans="2:7" s="7" customFormat="1" ht="12.75">
      <c r="B117" s="5"/>
      <c r="C117" s="25"/>
      <c r="D117" s="6"/>
      <c r="E117" s="6"/>
      <c r="F117" s="6"/>
      <c r="G117" s="11"/>
    </row>
    <row r="118" spans="2:7" s="7" customFormat="1" ht="12.75">
      <c r="B118" s="5"/>
      <c r="C118" s="25"/>
      <c r="D118" s="6"/>
      <c r="E118" s="6"/>
      <c r="F118" s="6"/>
      <c r="G118" s="11"/>
    </row>
    <row r="119" spans="2:7" ht="12.75">
      <c r="B119" s="5"/>
      <c r="C119" s="25"/>
      <c r="D119" s="6"/>
      <c r="E119" s="6"/>
      <c r="F119" s="6"/>
      <c r="G119" s="11"/>
    </row>
    <row r="120" spans="2:7" ht="12.75">
      <c r="B120" s="5"/>
      <c r="C120" s="25"/>
      <c r="D120" s="6"/>
      <c r="E120" s="6"/>
      <c r="F120" s="6"/>
      <c r="G120" s="11"/>
    </row>
    <row r="121" spans="2:7" ht="12.75">
      <c r="B121" s="5"/>
      <c r="C121" s="25"/>
      <c r="D121" s="6"/>
      <c r="E121" s="6"/>
      <c r="F121" s="6"/>
      <c r="G121" s="11"/>
    </row>
    <row r="122" spans="2:7" ht="12.75">
      <c r="B122" s="5"/>
      <c r="C122" s="25"/>
      <c r="D122" s="6"/>
      <c r="E122" s="6"/>
      <c r="F122" s="6"/>
      <c r="G122" s="11"/>
    </row>
    <row r="123" spans="2:7" ht="12.75">
      <c r="B123" s="5"/>
      <c r="C123" s="25"/>
      <c r="D123" s="6"/>
      <c r="E123" s="6"/>
      <c r="F123" s="6"/>
      <c r="G123" s="11"/>
    </row>
    <row r="124" spans="2:7" ht="12.75">
      <c r="B124" s="5"/>
      <c r="C124" s="25"/>
      <c r="D124" s="6"/>
      <c r="E124" s="6"/>
      <c r="F124" s="6"/>
      <c r="G124" s="11"/>
    </row>
    <row r="125" spans="2:7" ht="12.75">
      <c r="B125" s="5"/>
      <c r="C125" s="25"/>
      <c r="D125" s="6"/>
      <c r="E125" s="6"/>
      <c r="F125" s="6"/>
      <c r="G125" s="11"/>
    </row>
    <row r="126" spans="2:7" ht="12.75">
      <c r="B126" s="5"/>
      <c r="C126" s="26"/>
      <c r="G126" s="18"/>
    </row>
    <row r="127" spans="2:7" ht="12.75">
      <c r="B127" s="5"/>
      <c r="C127" s="26"/>
      <c r="G127" s="18"/>
    </row>
    <row r="128" spans="3:7" ht="12.75">
      <c r="C128" s="26"/>
      <c r="G128" s="18"/>
    </row>
    <row r="129" spans="3:7" ht="12.75">
      <c r="C129" s="26"/>
      <c r="G129" s="18"/>
    </row>
    <row r="130" spans="3:7" ht="12.75">
      <c r="C130" s="26"/>
      <c r="G130" s="18"/>
    </row>
    <row r="131" spans="3:7" ht="12.75">
      <c r="C131" s="26"/>
      <c r="G131" s="18"/>
    </row>
    <row r="132" spans="3:7" ht="12.75">
      <c r="C132" s="26"/>
      <c r="G132" s="18"/>
    </row>
    <row r="133" spans="3:7" ht="12.75">
      <c r="C133" s="26"/>
      <c r="G133" s="18"/>
    </row>
    <row r="134" spans="3:7" ht="12.75">
      <c r="C134" s="26"/>
      <c r="G134" s="18"/>
    </row>
    <row r="135" spans="3:7" ht="12.75">
      <c r="C135" s="26"/>
      <c r="G135" s="18"/>
    </row>
    <row r="136" spans="3:7" ht="12.75">
      <c r="C136" s="26"/>
      <c r="G136" s="18"/>
    </row>
    <row r="137" ht="12.75">
      <c r="G137" s="18"/>
    </row>
    <row r="138" ht="12.75">
      <c r="G138" s="18"/>
    </row>
    <row r="139" ht="12.75">
      <c r="G139" s="18"/>
    </row>
    <row r="140" ht="12.75">
      <c r="G140" s="18"/>
    </row>
    <row r="141" ht="12.75">
      <c r="G141" s="18"/>
    </row>
    <row r="142" ht="12.75">
      <c r="G142" s="18"/>
    </row>
    <row r="143" ht="12.75">
      <c r="G143" s="18"/>
    </row>
    <row r="144" ht="12.75">
      <c r="G144" s="18"/>
    </row>
    <row r="145" ht="12.75">
      <c r="G145" s="18"/>
    </row>
    <row r="146" ht="12.75">
      <c r="G146" s="18"/>
    </row>
    <row r="147" ht="12.75">
      <c r="G147" s="18"/>
    </row>
    <row r="148" ht="12.75">
      <c r="G148" s="18"/>
    </row>
    <row r="149" ht="12.75">
      <c r="G149" s="18"/>
    </row>
    <row r="150" ht="12.75">
      <c r="G150" s="18"/>
    </row>
    <row r="151" ht="12.75">
      <c r="G151" s="18"/>
    </row>
    <row r="152" ht="12.75">
      <c r="G152" s="18"/>
    </row>
    <row r="153" ht="12.75">
      <c r="G153" s="18"/>
    </row>
    <row r="154" ht="12.75">
      <c r="G154" s="18"/>
    </row>
    <row r="155" ht="12.75">
      <c r="G155" s="18"/>
    </row>
    <row r="156" ht="12.75">
      <c r="G156" s="18"/>
    </row>
  </sheetData>
  <sheetProtection/>
  <mergeCells count="14">
    <mergeCell ref="E12:E14"/>
    <mergeCell ref="F12:F14"/>
    <mergeCell ref="G12:G14"/>
    <mergeCell ref="A11:G11"/>
    <mergeCell ref="A12:A14"/>
    <mergeCell ref="B12:B14"/>
    <mergeCell ref="C12:C14"/>
    <mergeCell ref="D12:D14"/>
    <mergeCell ref="A7:G9"/>
    <mergeCell ref="A5:G5"/>
    <mergeCell ref="A1:G1"/>
    <mergeCell ref="A2:G2"/>
    <mergeCell ref="A3:G3"/>
    <mergeCell ref="A4:G4"/>
  </mergeCells>
  <printOptions/>
  <pageMargins left="0.7874015748031497" right="0.3937007874015748" top="0.53" bottom="0.5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PC-1</cp:lastModifiedBy>
  <cp:lastPrinted>2016-05-27T11:05:51Z</cp:lastPrinted>
  <dcterms:created xsi:type="dcterms:W3CDTF">2006-09-26T07:08:10Z</dcterms:created>
  <dcterms:modified xsi:type="dcterms:W3CDTF">2016-05-27T11:07:41Z</dcterms:modified>
  <cp:category/>
  <cp:version/>
  <cp:contentType/>
  <cp:contentStatus/>
</cp:coreProperties>
</file>