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<sst xmlns="http://schemas.openxmlformats.org/spreadsheetml/2006/main" count="560" uniqueCount="183">
  <si>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</si>
  <si>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</si>
  <si>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</si>
  <si>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</si>
  <si>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</si>
  <si>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</si>
  <si>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</si>
  <si>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</si>
  <si>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</si>
  <si>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</si>
  <si>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</si>
  <si>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</si>
  <si>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</si>
  <si>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</si>
  <si>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</si>
  <si>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</si>
  <si>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</si>
  <si>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</si>
  <si>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</si>
  <si>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</si>
  <si>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</si>
  <si>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</si>
  <si>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</si>
  <si>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</si>
  <si>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</si>
  <si>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</si>
  <si>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</si>
  <si>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</si>
  <si>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</si>
  <si>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</si>
  <si>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</si>
  <si>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</si>
  <si>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</si>
  <si>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</si>
  <si>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</si>
  <si>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</si>
  <si>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</si>
  <si>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</si>
  <si>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</si>
  <si>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</si>
  <si>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</si>
  <si>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</si>
  <si>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</si>
  <si>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</si>
  <si>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</si>
  <si>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</si>
  <si>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</si>
  <si>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</si>
  <si>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</si>
  <si>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</si>
  <si>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</si>
  <si>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</si>
  <si>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</si>
  <si>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</si>
  <si>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</si>
  <si>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</si>
  <si>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</si>
  <si>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</si>
  <si>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</si>
  <si>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</si>
  <si>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</si>
  <si>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</si>
  <si>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</si>
  <si>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</si>
  <si>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</si>
  <si>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</si>
  <si>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</si>
  <si>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</si>
  <si>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</si>
  <si>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</si>
  <si>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</si>
  <si>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</si>
  <si>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</si>
  <si>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</si>
  <si>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</si>
  <si>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</si>
  <si>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</si>
  <si>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</si>
  <si>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</si>
  <si>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</si>
  <si>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</si>
  <si>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</si>
  <si>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</si>
  <si>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</si>
  <si>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</si>
  <si>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</si>
  <si>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</si>
  <si>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</si>
  <si>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</si>
  <si>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</si>
  <si>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</si>
  <si>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</si>
  <si>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</si>
  <si>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</si>
  <si>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</si>
  <si>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</si>
  <si>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</si>
  <si>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</si>
  <si>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</si>
  <si>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</si>
  <si>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</si>
  <si>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</si>
  <si>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</si>
  <si>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</si>
  <si>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</si>
  <si>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</si>
  <si>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</si>
  <si>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</si>
  <si>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</si>
  <si>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</si>
  <si>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</si>
  <si>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</si>
  <si>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</si>
  <si>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</si>
  <si>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</si>
  <si>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</si>
  <si>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</si>
  <si>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</si>
  <si>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</si>
  <si>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</si>
  <si>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</si>
  <si>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</si>
  <si>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</si>
  <si>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</si>
  <si>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</si>
  <si>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</si>
  <si>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</si>
  <si>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</si>
  <si>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</si>
  <si>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</si>
  <si>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</si>
  <si>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</si>
  <si>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</si>
  <si>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</si>
  <si>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бюджета муниципального образования Красносельское Юрьев-польского района на 2021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</si>
  <si>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</si>
  <si>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</si>
  <si>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</si>
  <si>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</si>
  <si>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</si>
  <si>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138,7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</si>
  <si>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</si>
  <si>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</si>
  <si>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</si>
  <si>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</si>
  <si>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</si>
  <si>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2634,3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</si>
  <si>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</si>
  <si>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</si>
  <si>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>205,7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</si>
  <si>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</si>
  <si>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</si>
  <si>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</si>
  <si>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</si>
  <si>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240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</si>
  <si>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</si>
  <si>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</si>
  <si>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</si>
  <si>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</si>
  <si>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</si>
  <si>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</si>
  <si>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</si>
  <si>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</si>
  <si>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2063,2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</si>
  <si>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</si>
  <si>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</si>
  <si>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</si>
  <si>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</si>
  <si>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Расходы на проведение мероприятий по содержанию мест захоронений, своевременной уборки территорий кладбищ</t>
  </si>
  <si>
    <t>22 0 01 20350</t>
  </si>
  <si>
    <t>05 2 02 71966</t>
  </si>
  <si>
    <t xml:space="preserve">от 18.12.2020  № 45   </t>
  </si>
  <si>
    <t>к Решению Совета народных депутатов</t>
  </si>
  <si>
    <t>9218,4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</si>
  <si>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</si>
  <si>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</si>
  <si>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>20 0 02 25764</t>
  </si>
  <si>
    <t xml:space="preserve">Расходы на обеспечение комплексного развития сельских территорий по благоустройству (Закупка товаров, работ и услуг для государственных (муниципальных) нужд)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</si>
  <si>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</si>
  <si>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20 0 05</t>
  </si>
  <si>
    <t>Улучшение жилищных условий граждан, проживающих в сельской местности</t>
  </si>
  <si>
    <t>60</t>
  </si>
  <si>
    <t xml:space="preserve">Выполнение других обязательств государства  (Закупка товаров, работ и услуг для государственных (муниципальных нужд)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</si>
</sst>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Zeros="0" tabSelected="1" zoomScalePageLayoutView="0" workbookViewId="0" topLeftCell="A4">
      <selection activeCell="G80" sqref="G80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32</v>
      </c>
      <c r="F1" s="48"/>
      <c r="G1" s="48"/>
    </row>
    <row r="2" spans="3:7" ht="12.75">
      <c r="C2" s="49" t="s">
        <v>172</v>
      </c>
      <c r="D2" s="49"/>
      <c r="E2" s="49"/>
      <c r="F2" s="49"/>
      <c r="G2" s="49"/>
    </row>
    <row r="3" spans="3:7" ht="12.75">
      <c r="C3" s="49" t="s">
        <v>33</v>
      </c>
      <c r="D3" s="49"/>
      <c r="E3" s="49"/>
      <c r="F3" s="49"/>
      <c r="G3" s="49"/>
    </row>
    <row r="4" spans="5:7" ht="12.75">
      <c r="E4" s="48" t="s">
        <v>171</v>
      </c>
      <c r="F4" s="48"/>
      <c r="G4" s="48"/>
    </row>
    <row r="5" spans="1:256" ht="69" customHeight="1">
      <c r="A5" s="1" t="s">
        <v>8</v>
      </c>
      <c r="B5" s="47" t="s">
        <v>111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134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G11+G65</f>
        <v>37195.9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G12+G22+G32+G41+G44+G47+G15+G50+G53+G59+G62</f>
        <v>22769.300000000003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135</v>
      </c>
      <c r="C12" s="38" t="s">
        <v>29</v>
      </c>
      <c r="D12" s="39"/>
      <c r="E12" s="38"/>
      <c r="F12" s="38"/>
      <c r="G12" s="23">
        <f>G14</f>
        <v>1028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54</v>
      </c>
      <c r="C13" s="41" t="s">
        <v>55</v>
      </c>
      <c r="D13" s="39"/>
      <c r="E13" s="38"/>
      <c r="F13" s="38"/>
      <c r="G13" s="25">
        <f>G14</f>
        <v>1028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56</v>
      </c>
      <c r="C14" s="25" t="s">
        <v>35</v>
      </c>
      <c r="D14" s="31">
        <v>200</v>
      </c>
      <c r="E14" s="32" t="s">
        <v>27</v>
      </c>
      <c r="F14" s="32" t="s">
        <v>28</v>
      </c>
      <c r="G14" s="25">
        <v>1028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122</v>
      </c>
      <c r="C15" s="38" t="s">
        <v>27</v>
      </c>
      <c r="D15" s="31"/>
      <c r="E15" s="32"/>
      <c r="F15" s="32"/>
      <c r="G15" s="23">
        <f>G16+G18+G20</f>
        <v>1085.5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112</v>
      </c>
      <c r="C16" s="30" t="s">
        <v>97</v>
      </c>
      <c r="D16" s="31"/>
      <c r="E16" s="32"/>
      <c r="F16" s="32"/>
      <c r="G16" s="25">
        <f>SUM(G17)</f>
        <v>555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96</v>
      </c>
      <c r="C17" s="25" t="s">
        <v>98</v>
      </c>
      <c r="D17" s="31" t="s">
        <v>20</v>
      </c>
      <c r="E17" s="32" t="s">
        <v>19</v>
      </c>
      <c r="F17" s="32" t="s">
        <v>23</v>
      </c>
      <c r="G17" s="25">
        <v>555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113</v>
      </c>
      <c r="C18" s="30" t="s">
        <v>99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100</v>
      </c>
      <c r="C19" s="25" t="s">
        <v>101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114</v>
      </c>
      <c r="C20" s="30" t="s">
        <v>102</v>
      </c>
      <c r="D20" s="31"/>
      <c r="E20" s="32"/>
      <c r="F20" s="32"/>
      <c r="G20" s="25">
        <f>SUM(G21)</f>
        <v>200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103</v>
      </c>
      <c r="C21" s="25" t="s">
        <v>104</v>
      </c>
      <c r="D21" s="31" t="s">
        <v>20</v>
      </c>
      <c r="E21" s="32" t="s">
        <v>19</v>
      </c>
      <c r="F21" s="32" t="s">
        <v>23</v>
      </c>
      <c r="G21" s="25">
        <v>200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136</v>
      </c>
      <c r="C22" s="38" t="s">
        <v>19</v>
      </c>
      <c r="D22" s="39"/>
      <c r="E22" s="39"/>
      <c r="F22" s="39"/>
      <c r="G22" s="23">
        <f>G23+G27</f>
        <v>12197.1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57</v>
      </c>
      <c r="C23" s="41" t="s">
        <v>137</v>
      </c>
      <c r="D23" s="31"/>
      <c r="E23" s="31"/>
      <c r="F23" s="31"/>
      <c r="G23" s="35">
        <f>G24</f>
        <v>9357.1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58</v>
      </c>
      <c r="C24" s="41" t="s">
        <v>59</v>
      </c>
      <c r="D24" s="31"/>
      <c r="E24" s="31"/>
      <c r="F24" s="31"/>
      <c r="G24" s="35">
        <f>G25+G26</f>
        <v>9357.1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60</v>
      </c>
      <c r="C25" s="36" t="s">
        <v>138</v>
      </c>
      <c r="D25" s="32" t="s">
        <v>21</v>
      </c>
      <c r="E25" s="32" t="s">
        <v>30</v>
      </c>
      <c r="F25" s="32" t="s">
        <v>23</v>
      </c>
      <c r="G25" s="32" t="s">
        <v>173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61</v>
      </c>
      <c r="C26" s="36" t="s">
        <v>139</v>
      </c>
      <c r="D26" s="32" t="s">
        <v>21</v>
      </c>
      <c r="E26" s="32" t="s">
        <v>30</v>
      </c>
      <c r="F26" s="32" t="s">
        <v>23</v>
      </c>
      <c r="G26" s="32" t="s">
        <v>140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141</v>
      </c>
      <c r="C27" s="43" t="s">
        <v>142</v>
      </c>
      <c r="D27" s="32"/>
      <c r="E27" s="32"/>
      <c r="F27" s="32"/>
      <c r="G27" s="35">
        <f>G28+G30</f>
        <v>2840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62</v>
      </c>
      <c r="C28" s="43" t="s">
        <v>143</v>
      </c>
      <c r="D28" s="32"/>
      <c r="E28" s="32"/>
      <c r="F28" s="32"/>
      <c r="G28" s="35" t="str">
        <f>G29</f>
        <v>2634,3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144</v>
      </c>
      <c r="C29" s="36" t="s">
        <v>145</v>
      </c>
      <c r="D29" s="32" t="s">
        <v>21</v>
      </c>
      <c r="E29" s="32" t="s">
        <v>30</v>
      </c>
      <c r="F29" s="32" t="s">
        <v>23</v>
      </c>
      <c r="G29" s="32" t="s">
        <v>146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147</v>
      </c>
      <c r="C30" s="43" t="s">
        <v>148</v>
      </c>
      <c r="D30" s="32"/>
      <c r="E30" s="32"/>
      <c r="F30" s="32"/>
      <c r="G30" s="35" t="str">
        <f>G31</f>
        <v>205,7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133</v>
      </c>
      <c r="C31" s="36" t="s">
        <v>170</v>
      </c>
      <c r="D31" s="32" t="s">
        <v>21</v>
      </c>
      <c r="E31" s="32" t="s">
        <v>30</v>
      </c>
      <c r="F31" s="32" t="s">
        <v>23</v>
      </c>
      <c r="G31" s="32" t="s">
        <v>149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150</v>
      </c>
      <c r="C32" s="38" t="s">
        <v>30</v>
      </c>
      <c r="D32" s="38"/>
      <c r="E32" s="38"/>
      <c r="F32" s="38"/>
      <c r="G32" s="23">
        <f>G36+G38+G34+G40</f>
        <v>5126.1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93</v>
      </c>
      <c r="C33" s="41" t="s">
        <v>94</v>
      </c>
      <c r="D33" s="38"/>
      <c r="E33" s="38"/>
      <c r="F33" s="38"/>
      <c r="G33" s="25">
        <f>SUM(G34)</f>
        <v>3700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95</v>
      </c>
      <c r="C34" s="41" t="s">
        <v>105</v>
      </c>
      <c r="D34" s="32" t="s">
        <v>20</v>
      </c>
      <c r="E34" s="32" t="s">
        <v>19</v>
      </c>
      <c r="F34" s="32" t="s">
        <v>27</v>
      </c>
      <c r="G34" s="25">
        <v>3700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151</v>
      </c>
      <c r="C35" s="41" t="s">
        <v>63</v>
      </c>
      <c r="D35" s="38"/>
      <c r="E35" s="38"/>
      <c r="F35" s="38"/>
      <c r="G35" s="25" t="str">
        <f>G36</f>
        <v>240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152</v>
      </c>
      <c r="C36" s="32" t="s">
        <v>153</v>
      </c>
      <c r="D36" s="32" t="s">
        <v>20</v>
      </c>
      <c r="E36" s="32" t="s">
        <v>19</v>
      </c>
      <c r="F36" s="32" t="s">
        <v>27</v>
      </c>
      <c r="G36" s="32" t="s">
        <v>154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64</v>
      </c>
      <c r="C37" s="41" t="s">
        <v>65</v>
      </c>
      <c r="D37" s="32"/>
      <c r="E37" s="32"/>
      <c r="F37" s="32"/>
      <c r="G37" s="35">
        <f>G38</f>
        <v>500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66</v>
      </c>
      <c r="C38" s="32" t="s">
        <v>67</v>
      </c>
      <c r="D38" s="32" t="s">
        <v>20</v>
      </c>
      <c r="E38" s="32" t="s">
        <v>19</v>
      </c>
      <c r="F38" s="32" t="s">
        <v>27</v>
      </c>
      <c r="G38" s="35">
        <v>500</v>
      </c>
      <c r="H38" s="12"/>
      <c r="I38" s="13"/>
      <c r="J38" s="14"/>
      <c r="K38" s="14"/>
      <c r="L38" s="13"/>
      <c r="M38" s="13"/>
    </row>
    <row r="39" spans="1:13" ht="28.5" customHeight="1">
      <c r="A39" s="11"/>
      <c r="B39" s="29" t="s">
        <v>106</v>
      </c>
      <c r="C39" s="41" t="s">
        <v>108</v>
      </c>
      <c r="D39" s="32"/>
      <c r="E39" s="32"/>
      <c r="F39" s="32"/>
      <c r="G39" s="35">
        <f>G40</f>
        <v>686.1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109</v>
      </c>
      <c r="C40" s="32" t="s">
        <v>107</v>
      </c>
      <c r="D40" s="32" t="s">
        <v>20</v>
      </c>
      <c r="E40" s="32" t="s">
        <v>19</v>
      </c>
      <c r="F40" s="32" t="s">
        <v>27</v>
      </c>
      <c r="G40" s="35">
        <v>686.1</v>
      </c>
      <c r="H40" s="12"/>
      <c r="I40" s="13"/>
      <c r="J40" s="14"/>
      <c r="K40" s="14"/>
      <c r="L40" s="13"/>
      <c r="M40" s="13"/>
    </row>
    <row r="41" spans="1:13" ht="63.75">
      <c r="A41" s="11"/>
      <c r="B41" s="28" t="s">
        <v>155</v>
      </c>
      <c r="C41" s="38" t="s">
        <v>28</v>
      </c>
      <c r="D41" s="38"/>
      <c r="E41" s="38"/>
      <c r="F41" s="38"/>
      <c r="G41" s="23">
        <f>SUM(G42)</f>
        <v>300</v>
      </c>
      <c r="H41" s="12"/>
      <c r="I41" s="13"/>
      <c r="J41" s="14"/>
      <c r="K41" s="14"/>
      <c r="L41" s="13"/>
      <c r="M41" s="13"/>
    </row>
    <row r="42" spans="1:13" ht="25.5">
      <c r="A42" s="11"/>
      <c r="B42" s="30" t="s">
        <v>68</v>
      </c>
      <c r="C42" s="41" t="s">
        <v>69</v>
      </c>
      <c r="D42" s="38"/>
      <c r="E42" s="38"/>
      <c r="F42" s="38"/>
      <c r="G42" s="25">
        <f>G43</f>
        <v>300</v>
      </c>
      <c r="H42" s="12"/>
      <c r="I42" s="13"/>
      <c r="J42" s="14"/>
      <c r="K42" s="14"/>
      <c r="L42" s="13"/>
      <c r="M42" s="13"/>
    </row>
    <row r="43" spans="1:13" ht="38.25">
      <c r="A43" s="11"/>
      <c r="B43" s="30" t="s">
        <v>70</v>
      </c>
      <c r="C43" s="32" t="s">
        <v>36</v>
      </c>
      <c r="D43" s="32" t="s">
        <v>20</v>
      </c>
      <c r="E43" s="32" t="s">
        <v>19</v>
      </c>
      <c r="F43" s="32" t="s">
        <v>27</v>
      </c>
      <c r="G43" s="25">
        <v>300</v>
      </c>
      <c r="H43" s="12"/>
      <c r="I43" s="13"/>
      <c r="J43" s="14"/>
      <c r="K43" s="14"/>
      <c r="L43" s="13"/>
      <c r="M43" s="13"/>
    </row>
    <row r="44" spans="1:13" ht="42" customHeight="1">
      <c r="A44" s="11"/>
      <c r="B44" s="28" t="s">
        <v>156</v>
      </c>
      <c r="C44" s="38" t="s">
        <v>71</v>
      </c>
      <c r="D44" s="38"/>
      <c r="E44" s="38"/>
      <c r="F44" s="38"/>
      <c r="G44" s="40" t="str">
        <f>G45</f>
        <v>200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72</v>
      </c>
      <c r="C45" s="41" t="s">
        <v>73</v>
      </c>
      <c r="D45" s="38"/>
      <c r="E45" s="38"/>
      <c r="F45" s="38"/>
      <c r="G45" s="35" t="str">
        <f>G46</f>
        <v>200</v>
      </c>
      <c r="H45" s="12"/>
      <c r="I45" s="13"/>
      <c r="J45" s="14"/>
      <c r="K45" s="14"/>
      <c r="L45" s="13"/>
      <c r="M45" s="13"/>
    </row>
    <row r="46" spans="1:13" ht="63.75">
      <c r="A46" s="11"/>
      <c r="B46" s="30" t="s">
        <v>74</v>
      </c>
      <c r="C46" s="32" t="s">
        <v>37</v>
      </c>
      <c r="D46" s="32" t="s">
        <v>20</v>
      </c>
      <c r="E46" s="32" t="s">
        <v>6</v>
      </c>
      <c r="F46" s="32" t="s">
        <v>23</v>
      </c>
      <c r="G46" s="32" t="s">
        <v>20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157</v>
      </c>
      <c r="C47" s="38" t="s">
        <v>75</v>
      </c>
      <c r="D47" s="38"/>
      <c r="E47" s="38"/>
      <c r="F47" s="38"/>
      <c r="G47" s="45" t="str">
        <f>G49</f>
        <v>1</v>
      </c>
      <c r="H47" s="12"/>
      <c r="I47" s="13"/>
      <c r="J47" s="14"/>
      <c r="K47" s="14"/>
      <c r="L47" s="13"/>
      <c r="M47" s="13"/>
    </row>
    <row r="48" spans="1:13" ht="30" customHeight="1">
      <c r="A48" s="11"/>
      <c r="B48" s="30" t="s">
        <v>76</v>
      </c>
      <c r="C48" s="41" t="s">
        <v>77</v>
      </c>
      <c r="D48" s="38"/>
      <c r="E48" s="38"/>
      <c r="F48" s="38"/>
      <c r="G48" s="46" t="str">
        <f>G49</f>
        <v>1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78</v>
      </c>
      <c r="C49" s="32" t="s">
        <v>38</v>
      </c>
      <c r="D49" s="32" t="s">
        <v>20</v>
      </c>
      <c r="E49" s="32" t="s">
        <v>23</v>
      </c>
      <c r="F49" s="32" t="s">
        <v>31</v>
      </c>
      <c r="G49" s="46" t="s">
        <v>110</v>
      </c>
      <c r="H49" s="12"/>
      <c r="I49" s="13"/>
      <c r="J49" s="14"/>
      <c r="K49" s="14"/>
      <c r="L49" s="13"/>
      <c r="M49" s="13"/>
    </row>
    <row r="50" spans="1:13" ht="51">
      <c r="A50" s="11"/>
      <c r="B50" s="44" t="s">
        <v>115</v>
      </c>
      <c r="C50" s="38" t="s">
        <v>117</v>
      </c>
      <c r="D50" s="32"/>
      <c r="E50" s="32"/>
      <c r="F50" s="32"/>
      <c r="G50" s="40" t="str">
        <f>G51</f>
        <v>547,4</v>
      </c>
      <c r="H50" s="12"/>
      <c r="I50" s="13"/>
      <c r="J50" s="14"/>
      <c r="K50" s="14"/>
      <c r="L50" s="13"/>
      <c r="M50" s="13"/>
    </row>
    <row r="51" spans="1:13" ht="38.25">
      <c r="A51" s="11"/>
      <c r="B51" s="29" t="s">
        <v>116</v>
      </c>
      <c r="C51" s="41" t="s">
        <v>118</v>
      </c>
      <c r="D51" s="32"/>
      <c r="E51" s="32"/>
      <c r="F51" s="32"/>
      <c r="G51" s="35" t="str">
        <f>G52</f>
        <v>547,4</v>
      </c>
      <c r="H51" s="12"/>
      <c r="I51" s="13"/>
      <c r="J51" s="14"/>
      <c r="K51" s="14"/>
      <c r="L51" s="13"/>
      <c r="M51" s="13"/>
    </row>
    <row r="52" spans="1:13" ht="55.5" customHeight="1">
      <c r="A52" s="11"/>
      <c r="B52" s="29" t="s">
        <v>158</v>
      </c>
      <c r="C52" s="41" t="s">
        <v>123</v>
      </c>
      <c r="D52" s="32" t="s">
        <v>20</v>
      </c>
      <c r="E52" s="32" t="s">
        <v>19</v>
      </c>
      <c r="F52" s="32" t="s">
        <v>27</v>
      </c>
      <c r="G52" s="32" t="s">
        <v>159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28" t="s">
        <v>124</v>
      </c>
      <c r="C53" s="38" t="s">
        <v>125</v>
      </c>
      <c r="D53" s="32"/>
      <c r="E53" s="32"/>
      <c r="F53" s="32"/>
      <c r="G53" s="40">
        <f>G54+G57</f>
        <v>2183.2</v>
      </c>
      <c r="H53" s="12"/>
      <c r="I53" s="13"/>
      <c r="J53" s="14"/>
      <c r="K53" s="14"/>
      <c r="L53" s="13"/>
      <c r="M53" s="13"/>
    </row>
    <row r="54" spans="1:13" ht="30" customHeight="1">
      <c r="A54" s="11"/>
      <c r="B54" s="30" t="s">
        <v>161</v>
      </c>
      <c r="C54" s="41" t="s">
        <v>160</v>
      </c>
      <c r="D54" s="32"/>
      <c r="E54" s="32"/>
      <c r="F54" s="32"/>
      <c r="G54" s="35">
        <f>G55+G56</f>
        <v>2123.2</v>
      </c>
      <c r="H54" s="12"/>
      <c r="I54" s="13"/>
      <c r="J54" s="14"/>
      <c r="K54" s="14"/>
      <c r="L54" s="13"/>
      <c r="M54" s="13"/>
    </row>
    <row r="55" spans="1:13" ht="53.25" customHeight="1">
      <c r="A55" s="11"/>
      <c r="B55" s="30" t="s">
        <v>177</v>
      </c>
      <c r="C55" s="41" t="s">
        <v>162</v>
      </c>
      <c r="D55" s="32" t="s">
        <v>20</v>
      </c>
      <c r="E55" s="32" t="s">
        <v>19</v>
      </c>
      <c r="F55" s="32" t="s">
        <v>27</v>
      </c>
      <c r="G55" s="32" t="s">
        <v>163</v>
      </c>
      <c r="H55" s="12"/>
      <c r="I55" s="13"/>
      <c r="J55" s="14"/>
      <c r="K55" s="14"/>
      <c r="L55" s="13"/>
      <c r="M55" s="13"/>
    </row>
    <row r="56" spans="1:13" ht="57.75" customHeight="1">
      <c r="A56" s="11"/>
      <c r="B56" s="30" t="s">
        <v>175</v>
      </c>
      <c r="C56" s="41" t="s">
        <v>176</v>
      </c>
      <c r="D56" s="32" t="s">
        <v>20</v>
      </c>
      <c r="E56" s="32" t="s">
        <v>19</v>
      </c>
      <c r="F56" s="32" t="s">
        <v>27</v>
      </c>
      <c r="G56" s="32" t="s">
        <v>181</v>
      </c>
      <c r="H56" s="12"/>
      <c r="I56" s="13"/>
      <c r="J56" s="14"/>
      <c r="K56" s="14"/>
      <c r="L56" s="13"/>
      <c r="M56" s="13"/>
    </row>
    <row r="57" spans="1:13" ht="42" customHeight="1">
      <c r="A57" s="11"/>
      <c r="B57" s="30" t="s">
        <v>178</v>
      </c>
      <c r="C57" s="41" t="s">
        <v>179</v>
      </c>
      <c r="D57" s="32"/>
      <c r="E57" s="32"/>
      <c r="F57" s="32"/>
      <c r="G57" s="35" t="str">
        <f>G58</f>
        <v>60</v>
      </c>
      <c r="H57" s="12"/>
      <c r="I57" s="13"/>
      <c r="J57" s="14"/>
      <c r="K57" s="14"/>
      <c r="L57" s="13"/>
      <c r="M57" s="13"/>
    </row>
    <row r="58" spans="1:13" ht="28.5" customHeight="1">
      <c r="A58" s="11"/>
      <c r="B58" s="30" t="s">
        <v>180</v>
      </c>
      <c r="C58" s="41" t="s">
        <v>179</v>
      </c>
      <c r="D58" s="32" t="s">
        <v>21</v>
      </c>
      <c r="E58" s="32" t="s">
        <v>26</v>
      </c>
      <c r="F58" s="32" t="s">
        <v>27</v>
      </c>
      <c r="G58" s="32" t="s">
        <v>181</v>
      </c>
      <c r="H58" s="12"/>
      <c r="I58" s="13"/>
      <c r="J58" s="14"/>
      <c r="K58" s="14"/>
      <c r="L58" s="13"/>
      <c r="M58" s="13"/>
    </row>
    <row r="59" spans="1:13" ht="66.75" customHeight="1">
      <c r="A59" s="11"/>
      <c r="B59" s="28" t="s">
        <v>126</v>
      </c>
      <c r="C59" s="38" t="s">
        <v>129</v>
      </c>
      <c r="D59" s="32"/>
      <c r="E59" s="32"/>
      <c r="F59" s="32"/>
      <c r="G59" s="40" t="str">
        <f>G60</f>
        <v>1</v>
      </c>
      <c r="H59" s="12"/>
      <c r="I59" s="13"/>
      <c r="J59" s="14"/>
      <c r="K59" s="14"/>
      <c r="L59" s="13"/>
      <c r="M59" s="13"/>
    </row>
    <row r="60" spans="1:13" ht="39" customHeight="1">
      <c r="A60" s="11"/>
      <c r="B60" s="30" t="s">
        <v>127</v>
      </c>
      <c r="C60" s="41" t="s">
        <v>130</v>
      </c>
      <c r="D60" s="32"/>
      <c r="E60" s="32"/>
      <c r="F60" s="32"/>
      <c r="G60" s="35" t="str">
        <f>G61</f>
        <v>1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128</v>
      </c>
      <c r="C61" s="41" t="s">
        <v>131</v>
      </c>
      <c r="D61" s="32" t="s">
        <v>20</v>
      </c>
      <c r="E61" s="32" t="s">
        <v>23</v>
      </c>
      <c r="F61" s="32" t="s">
        <v>31</v>
      </c>
      <c r="G61" s="32" t="s">
        <v>110</v>
      </c>
      <c r="H61" s="12"/>
      <c r="I61" s="13"/>
      <c r="J61" s="14"/>
      <c r="K61" s="14"/>
      <c r="L61" s="13"/>
      <c r="M61" s="13"/>
    </row>
    <row r="62" spans="1:13" ht="54.75" customHeight="1">
      <c r="A62" s="11"/>
      <c r="B62" s="28" t="s">
        <v>164</v>
      </c>
      <c r="C62" s="38" t="s">
        <v>165</v>
      </c>
      <c r="D62" s="32"/>
      <c r="E62" s="32"/>
      <c r="F62" s="32"/>
      <c r="G62" s="40" t="str">
        <f>G63</f>
        <v>100</v>
      </c>
      <c r="H62" s="12"/>
      <c r="I62" s="13"/>
      <c r="J62" s="14"/>
      <c r="K62" s="14"/>
      <c r="L62" s="13"/>
      <c r="M62" s="13"/>
    </row>
    <row r="63" spans="1:13" ht="41.25" customHeight="1">
      <c r="A63" s="11"/>
      <c r="B63" s="30" t="s">
        <v>166</v>
      </c>
      <c r="C63" s="41" t="s">
        <v>167</v>
      </c>
      <c r="D63" s="32"/>
      <c r="E63" s="32"/>
      <c r="F63" s="32"/>
      <c r="G63" s="35" t="str">
        <f>G64</f>
        <v>100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168</v>
      </c>
      <c r="C64" s="41" t="s">
        <v>169</v>
      </c>
      <c r="D64" s="32" t="s">
        <v>20</v>
      </c>
      <c r="E64" s="32" t="s">
        <v>19</v>
      </c>
      <c r="F64" s="32" t="s">
        <v>27</v>
      </c>
      <c r="G64" s="32" t="s">
        <v>22</v>
      </c>
      <c r="H64" s="12"/>
      <c r="I64" s="13"/>
      <c r="J64" s="14"/>
      <c r="K64" s="14"/>
      <c r="L64" s="13"/>
      <c r="M64" s="13"/>
    </row>
    <row r="65" spans="1:13" ht="15.75">
      <c r="A65" s="11"/>
      <c r="B65" s="34" t="s">
        <v>2</v>
      </c>
      <c r="C65" s="32"/>
      <c r="D65" s="32"/>
      <c r="E65" s="32"/>
      <c r="F65" s="32"/>
      <c r="G65" s="25">
        <f>G67+G68+G69+G71+G72+G73+G74+G75+G76+G77+G78+G81+G83+G84+G66+G85+G87+G79+G82+G86+G70+G80</f>
        <v>14426.6</v>
      </c>
      <c r="H65" s="12"/>
      <c r="I65" s="13"/>
      <c r="J65" s="14"/>
      <c r="K65" s="14"/>
      <c r="L65" s="13"/>
      <c r="M65" s="13"/>
    </row>
    <row r="66" spans="1:13" ht="102">
      <c r="A66" s="11"/>
      <c r="B66" s="29" t="s">
        <v>79</v>
      </c>
      <c r="C66" s="32" t="s">
        <v>39</v>
      </c>
      <c r="D66" s="32" t="s">
        <v>22</v>
      </c>
      <c r="E66" s="32" t="s">
        <v>23</v>
      </c>
      <c r="F66" s="32" t="s">
        <v>18</v>
      </c>
      <c r="G66" s="25">
        <v>1091</v>
      </c>
      <c r="H66" s="12"/>
      <c r="I66" s="13"/>
      <c r="J66" s="14"/>
      <c r="K66" s="14"/>
      <c r="L66" s="13"/>
      <c r="M66" s="13"/>
    </row>
    <row r="67" spans="1:13" ht="51">
      <c r="A67" s="11"/>
      <c r="B67" s="42" t="s">
        <v>80</v>
      </c>
      <c r="C67" s="32" t="s">
        <v>53</v>
      </c>
      <c r="D67" s="32" t="s">
        <v>21</v>
      </c>
      <c r="E67" s="32" t="s">
        <v>23</v>
      </c>
      <c r="F67" s="32" t="s">
        <v>7</v>
      </c>
      <c r="G67" s="25">
        <v>108</v>
      </c>
      <c r="H67" s="12"/>
      <c r="I67" s="13"/>
      <c r="J67" s="14"/>
      <c r="K67" s="14"/>
      <c r="L67" s="13"/>
      <c r="M67" s="13"/>
    </row>
    <row r="68" spans="1:13" ht="75" customHeight="1">
      <c r="A68" s="11"/>
      <c r="B68" s="29" t="s">
        <v>81</v>
      </c>
      <c r="C68" s="25" t="s">
        <v>40</v>
      </c>
      <c r="D68" s="32" t="s">
        <v>22</v>
      </c>
      <c r="E68" s="32" t="s">
        <v>23</v>
      </c>
      <c r="F68" s="32" t="s">
        <v>18</v>
      </c>
      <c r="G68" s="25">
        <v>1377</v>
      </c>
      <c r="H68" s="12"/>
      <c r="I68" s="13"/>
      <c r="J68" s="14"/>
      <c r="K68" s="14"/>
      <c r="L68" s="13"/>
      <c r="M68" s="13"/>
    </row>
    <row r="69" spans="1:13" ht="38.25">
      <c r="A69" s="11"/>
      <c r="B69" s="29" t="s">
        <v>82</v>
      </c>
      <c r="C69" s="25" t="s">
        <v>41</v>
      </c>
      <c r="D69" s="32" t="s">
        <v>20</v>
      </c>
      <c r="E69" s="32" t="s">
        <v>23</v>
      </c>
      <c r="F69" s="32" t="s">
        <v>18</v>
      </c>
      <c r="G69" s="25">
        <v>110</v>
      </c>
      <c r="H69" s="12"/>
      <c r="I69" s="13"/>
      <c r="J69" s="14"/>
      <c r="K69" s="14"/>
      <c r="L69" s="13"/>
      <c r="M69" s="13"/>
    </row>
    <row r="70" spans="1:13" ht="41.25" customHeight="1">
      <c r="A70" s="11"/>
      <c r="B70" s="29" t="s">
        <v>174</v>
      </c>
      <c r="C70" s="25" t="s">
        <v>41</v>
      </c>
      <c r="D70" s="32" t="s">
        <v>17</v>
      </c>
      <c r="E70" s="32" t="s">
        <v>23</v>
      </c>
      <c r="F70" s="32" t="s">
        <v>18</v>
      </c>
      <c r="G70" s="25">
        <v>14</v>
      </c>
      <c r="H70" s="12"/>
      <c r="I70" s="13"/>
      <c r="J70" s="14"/>
      <c r="K70" s="14"/>
      <c r="L70" s="13"/>
      <c r="M70" s="13"/>
    </row>
    <row r="71" spans="1:13" ht="81.75" customHeight="1">
      <c r="A71" s="11"/>
      <c r="B71" s="29" t="s">
        <v>83</v>
      </c>
      <c r="C71" s="25" t="s">
        <v>42</v>
      </c>
      <c r="D71" s="32" t="s">
        <v>22</v>
      </c>
      <c r="E71" s="32" t="s">
        <v>23</v>
      </c>
      <c r="F71" s="32" t="s">
        <v>31</v>
      </c>
      <c r="G71" s="25">
        <v>7060.1</v>
      </c>
      <c r="H71" s="12"/>
      <c r="I71" s="13"/>
      <c r="J71" s="14"/>
      <c r="K71" s="14"/>
      <c r="L71" s="13"/>
      <c r="M71" s="13"/>
    </row>
    <row r="72" spans="1:13" ht="51">
      <c r="A72" s="11"/>
      <c r="B72" s="29" t="s">
        <v>84</v>
      </c>
      <c r="C72" s="25" t="s">
        <v>42</v>
      </c>
      <c r="D72" s="32" t="s">
        <v>20</v>
      </c>
      <c r="E72" s="32" t="s">
        <v>23</v>
      </c>
      <c r="F72" s="32" t="s">
        <v>31</v>
      </c>
      <c r="G72" s="25">
        <v>2410</v>
      </c>
      <c r="H72" s="12"/>
      <c r="I72" s="13"/>
      <c r="J72" s="14"/>
      <c r="K72" s="14"/>
      <c r="L72" s="13"/>
      <c r="M72" s="13"/>
    </row>
    <row r="73" spans="1:13" ht="51">
      <c r="A73" s="11"/>
      <c r="B73" s="29" t="s">
        <v>85</v>
      </c>
      <c r="C73" s="25" t="s">
        <v>42</v>
      </c>
      <c r="D73" s="31">
        <v>800</v>
      </c>
      <c r="E73" s="32" t="s">
        <v>23</v>
      </c>
      <c r="F73" s="32" t="s">
        <v>31</v>
      </c>
      <c r="G73" s="25">
        <v>10</v>
      </c>
      <c r="H73" s="12"/>
      <c r="I73" s="13"/>
      <c r="J73" s="14"/>
      <c r="K73" s="14"/>
      <c r="L73" s="13"/>
      <c r="M73" s="13"/>
    </row>
    <row r="74" spans="1:13" ht="44.25" customHeight="1">
      <c r="A74" s="11"/>
      <c r="B74" s="30" t="s">
        <v>86</v>
      </c>
      <c r="C74" s="32" t="s">
        <v>43</v>
      </c>
      <c r="D74" s="32" t="s">
        <v>25</v>
      </c>
      <c r="E74" s="32" t="s">
        <v>26</v>
      </c>
      <c r="F74" s="32" t="s">
        <v>23</v>
      </c>
      <c r="G74" s="32" t="s">
        <v>34</v>
      </c>
      <c r="H74" s="12"/>
      <c r="I74" s="13"/>
      <c r="J74" s="14"/>
      <c r="K74" s="14"/>
      <c r="L74" s="13"/>
      <c r="M74" s="13"/>
    </row>
    <row r="75" spans="1:13" ht="25.5">
      <c r="A75" s="11"/>
      <c r="B75" s="29" t="s">
        <v>87</v>
      </c>
      <c r="C75" s="25" t="s">
        <v>44</v>
      </c>
      <c r="D75" s="31" t="s">
        <v>17</v>
      </c>
      <c r="E75" s="32" t="s">
        <v>23</v>
      </c>
      <c r="F75" s="32" t="s">
        <v>6</v>
      </c>
      <c r="G75" s="25">
        <v>50</v>
      </c>
      <c r="H75" s="12"/>
      <c r="I75" s="13"/>
      <c r="J75" s="14"/>
      <c r="K75" s="14"/>
      <c r="L75" s="13"/>
      <c r="M75" s="13"/>
    </row>
    <row r="76" spans="1:13" ht="27.75" customHeight="1">
      <c r="A76" s="11"/>
      <c r="B76" s="29" t="s">
        <v>88</v>
      </c>
      <c r="C76" s="25" t="s">
        <v>45</v>
      </c>
      <c r="D76" s="31" t="s">
        <v>17</v>
      </c>
      <c r="E76" s="32" t="s">
        <v>23</v>
      </c>
      <c r="F76" s="32" t="s">
        <v>6</v>
      </c>
      <c r="G76" s="25">
        <v>50</v>
      </c>
      <c r="H76" s="12"/>
      <c r="I76" s="13"/>
      <c r="J76" s="14"/>
      <c r="K76" s="14"/>
      <c r="L76" s="13"/>
      <c r="M76" s="13"/>
    </row>
    <row r="77" spans="1:13" ht="51">
      <c r="A77" s="11"/>
      <c r="B77" s="30" t="s">
        <v>89</v>
      </c>
      <c r="C77" s="37" t="s">
        <v>46</v>
      </c>
      <c r="D77" s="31" t="s">
        <v>20</v>
      </c>
      <c r="E77" s="32" t="s">
        <v>23</v>
      </c>
      <c r="F77" s="32" t="s">
        <v>31</v>
      </c>
      <c r="G77" s="25">
        <v>300</v>
      </c>
      <c r="H77" s="12"/>
      <c r="I77" s="13"/>
      <c r="J77" s="14"/>
      <c r="K77" s="14"/>
      <c r="L77" s="13"/>
      <c r="M77" s="13"/>
    </row>
    <row r="78" spans="1:13" ht="38.25">
      <c r="A78" s="11"/>
      <c r="B78" s="30" t="s">
        <v>90</v>
      </c>
      <c r="C78" s="37" t="s">
        <v>47</v>
      </c>
      <c r="D78" s="32" t="s">
        <v>20</v>
      </c>
      <c r="E78" s="32" t="s">
        <v>23</v>
      </c>
      <c r="F78" s="32" t="s">
        <v>31</v>
      </c>
      <c r="G78" s="25">
        <v>40</v>
      </c>
      <c r="H78" s="12"/>
      <c r="I78" s="13"/>
      <c r="J78" s="14"/>
      <c r="K78" s="14"/>
      <c r="L78" s="13"/>
      <c r="M78" s="13"/>
    </row>
    <row r="79" spans="1:13" ht="38.25">
      <c r="A79" s="11"/>
      <c r="B79" s="30" t="s">
        <v>119</v>
      </c>
      <c r="C79" s="37" t="s">
        <v>47</v>
      </c>
      <c r="D79" s="32" t="s">
        <v>17</v>
      </c>
      <c r="E79" s="32" t="s">
        <v>23</v>
      </c>
      <c r="F79" s="32" t="s">
        <v>31</v>
      </c>
      <c r="G79" s="25">
        <v>8.1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182</v>
      </c>
      <c r="C80" s="37" t="s">
        <v>48</v>
      </c>
      <c r="D80" s="32" t="s">
        <v>20</v>
      </c>
      <c r="E80" s="32" t="s">
        <v>23</v>
      </c>
      <c r="F80" s="32" t="s">
        <v>31</v>
      </c>
      <c r="G80" s="25">
        <v>70</v>
      </c>
      <c r="H80" s="12"/>
      <c r="I80" s="13"/>
      <c r="J80" s="14"/>
      <c r="K80" s="14"/>
      <c r="L80" s="13"/>
      <c r="M80" s="13"/>
    </row>
    <row r="81" spans="1:13" ht="29.25" customHeight="1">
      <c r="A81" s="11"/>
      <c r="B81" s="30" t="s">
        <v>91</v>
      </c>
      <c r="C81" s="37" t="s">
        <v>48</v>
      </c>
      <c r="D81" s="31" t="s">
        <v>17</v>
      </c>
      <c r="E81" s="32" t="s">
        <v>23</v>
      </c>
      <c r="F81" s="32" t="s">
        <v>31</v>
      </c>
      <c r="G81" s="25">
        <v>110</v>
      </c>
      <c r="H81" s="12"/>
      <c r="I81" s="13"/>
      <c r="J81" s="14"/>
      <c r="K81" s="14"/>
      <c r="L81" s="13"/>
      <c r="M81" s="13"/>
    </row>
    <row r="82" spans="1:13" ht="42" customHeight="1">
      <c r="A82" s="11"/>
      <c r="B82" s="42" t="s">
        <v>120</v>
      </c>
      <c r="C82" s="41" t="s">
        <v>121</v>
      </c>
      <c r="D82" s="31" t="s">
        <v>20</v>
      </c>
      <c r="E82" s="32" t="s">
        <v>19</v>
      </c>
      <c r="F82" s="32" t="s">
        <v>23</v>
      </c>
      <c r="G82" s="25">
        <v>537</v>
      </c>
      <c r="H82" s="12"/>
      <c r="I82" s="13"/>
      <c r="J82" s="14"/>
      <c r="K82" s="14"/>
      <c r="L82" s="13"/>
      <c r="M82" s="13"/>
    </row>
    <row r="83" spans="1:13" ht="38.25">
      <c r="A83" s="11"/>
      <c r="B83" s="29" t="s">
        <v>66</v>
      </c>
      <c r="C83" s="32" t="s">
        <v>49</v>
      </c>
      <c r="D83" s="32" t="s">
        <v>20</v>
      </c>
      <c r="E83" s="32" t="s">
        <v>19</v>
      </c>
      <c r="F83" s="32" t="s">
        <v>27</v>
      </c>
      <c r="G83" s="25">
        <v>200</v>
      </c>
      <c r="H83" s="12"/>
      <c r="I83" s="13"/>
      <c r="J83" s="14"/>
      <c r="K83" s="14"/>
      <c r="L83" s="13"/>
      <c r="M83" s="13"/>
    </row>
    <row r="84" spans="1:13" ht="38.25">
      <c r="A84" s="11"/>
      <c r="B84" s="29" t="s">
        <v>0</v>
      </c>
      <c r="C84" s="36" t="s">
        <v>50</v>
      </c>
      <c r="D84" s="32" t="s">
        <v>20</v>
      </c>
      <c r="E84" s="36" t="s">
        <v>7</v>
      </c>
      <c r="F84" s="32" t="s">
        <v>19</v>
      </c>
      <c r="G84" s="25">
        <v>590</v>
      </c>
      <c r="H84" s="12"/>
      <c r="I84" s="13"/>
      <c r="J84" s="14"/>
      <c r="K84" s="14"/>
      <c r="L84" s="13"/>
      <c r="M84" s="13"/>
    </row>
    <row r="85" spans="1:13" ht="51">
      <c r="A85" s="11"/>
      <c r="B85" s="29" t="s">
        <v>1</v>
      </c>
      <c r="C85" s="32" t="s">
        <v>51</v>
      </c>
      <c r="D85" s="32" t="s">
        <v>20</v>
      </c>
      <c r="E85" s="32" t="s">
        <v>24</v>
      </c>
      <c r="F85" s="32" t="s">
        <v>24</v>
      </c>
      <c r="G85" s="25">
        <v>5</v>
      </c>
      <c r="H85" s="12"/>
      <c r="I85" s="13"/>
      <c r="J85" s="14"/>
      <c r="K85" s="14"/>
      <c r="L85" s="13"/>
      <c r="M85" s="13"/>
    </row>
    <row r="86" spans="1:13" ht="89.25">
      <c r="A86" s="11"/>
      <c r="B86" s="33" t="s">
        <v>92</v>
      </c>
      <c r="C86" s="36" t="s">
        <v>52</v>
      </c>
      <c r="D86" s="32" t="s">
        <v>22</v>
      </c>
      <c r="E86" s="32" t="s">
        <v>29</v>
      </c>
      <c r="F86" s="32" t="s">
        <v>27</v>
      </c>
      <c r="G86" s="25">
        <v>197</v>
      </c>
      <c r="H86" s="12"/>
      <c r="I86" s="13"/>
      <c r="J86" s="14"/>
      <c r="K86" s="14"/>
      <c r="L86" s="13"/>
      <c r="M86" s="13"/>
    </row>
    <row r="87" spans="1:13" ht="51">
      <c r="A87" s="11"/>
      <c r="B87" s="33" t="s">
        <v>132</v>
      </c>
      <c r="C87" s="36" t="s">
        <v>52</v>
      </c>
      <c r="D87" s="32" t="s">
        <v>20</v>
      </c>
      <c r="E87" s="32" t="s">
        <v>29</v>
      </c>
      <c r="F87" s="32" t="s">
        <v>27</v>
      </c>
      <c r="G87" s="25">
        <v>39.4</v>
      </c>
      <c r="H87" s="12"/>
      <c r="I87" s="13"/>
      <c r="J87" s="14"/>
      <c r="K87" s="14"/>
      <c r="L87" s="13"/>
      <c r="M87" s="13"/>
    </row>
    <row r="88" spans="1:7" ht="12.75">
      <c r="A88" s="11"/>
      <c r="B88" s="12"/>
      <c r="C88" s="13"/>
      <c r="D88" s="14"/>
      <c r="E88" s="14"/>
      <c r="F88" s="13"/>
      <c r="G88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2021-07-01T05:37:27Z</dcterms:modified>
  <cp:category/>
  <cp:version/>
  <cp:contentType/>
  <cp:contentStatus/>
</cp:coreProperties>
</file>