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<sst xmlns="http://schemas.openxmlformats.org/spreadsheetml/2006/main" count="106" uniqueCount="105">
  <si>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</si>
  <si>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</si>
  <si>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</si>
  <si>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</si>
  <si>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</si>
  <si>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</si>
  <si>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</si>
  <si>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</si>
  <si>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</si>
  <si>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</si>
  <si>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</si>
  <si>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</si>
  <si>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</si>
  <si>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</si>
  <si>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</si>
  <si>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</si>
  <si>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</si>
  <si>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</si>
  <si>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</si>
  <si>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</si>
  <si>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</si>
  <si>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</si>
  <si>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</si>
  <si>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</si>
  <si>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</si>
  <si>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</si>
  <si>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</si>
  <si>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</si>
  <si>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</si>
  <si>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</si>
  <si>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</si>
  <si>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</si>
  <si>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</si>
  <si>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</si>
  <si>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>1 16 00000 00 0000 000</t>
  </si>
  <si>
    <t>Штрафы,санкции,возмещение ущерба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</si>
  <si>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</si>
  <si>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</si>
  <si>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</si>
  <si>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</si>
  <si>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</si>
  <si>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</si>
  <si>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</si>
  <si>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</si>
  <si>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</si>
  <si>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</si>
  <si>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</si>
  <si>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</si>
  <si>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</si>
  <si>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</si>
  <si>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</si>
  <si>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</si>
  <si>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</si>
  <si>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</si>
  <si>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</si>
  <si>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</si>
  <si>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</si>
  <si>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</si>
  <si>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</si>
  <si>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</si>
  <si>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</si>
  <si>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</si>
  <si>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</si>
  <si>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</si>
  <si>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</si>
  <si>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</si>
  <si>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</si>
  <si>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</si>
  <si>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</si>
  <si>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</si>
  <si>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</si>
  <si>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</si>
  <si>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</si>
  <si>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</si>
  <si>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</si>
  <si>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</si>
  <si>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</si>
  <si>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</si>
  <si>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</si>
  <si>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</si>
  <si>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</si>
  <si>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</si>
  <si>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</si>
  <si>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</si>
  <si>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</si>
  <si>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</si>
  <si>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</si>
  <si>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</si>
  <si>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</si>
  <si>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116 10123 01 0000 140</t>
  </si>
  <si>
    <t>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</si>
  <si>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</si>
  <si>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</si>
  <si>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2 02 40000 00 0000 150</t>
  </si>
  <si>
    <t>Иные межбюджетные трансферты</t>
  </si>
  <si>
    <t>2 02 49999 00 0000 150</t>
  </si>
  <si>
    <t xml:space="preserve">Прочие межбюджетные трансферты, передаваемые бюджетам 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</si>
  <si>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</si>
  <si>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</si>
  <si>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                       Приложение 1</t>
  </si>
  <si>
    <t>2 02 25599 00 0000 150</t>
  </si>
  <si>
    <t>Субсидии бюджетам на подготовку проектов межевания земельных участков и на проведение кадастровых работ</t>
  </si>
  <si>
    <t xml:space="preserve">                                        к проекту решения Совета народных депутатов </t>
  </si>
  <si>
    <t xml:space="preserve">                                                          от                         №            </t>
  </si>
  <si>
    <t>ПОСТУПЛЕНИЕ ДОХОДОВ В БЮДЖЕТ МУНИЦИПАЛЬНОГО ОБРАЗОВАНИЯ КРАСНОСЕЛЬСКОЕ НА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</si>
</sst>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M61" sqref="M61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68" t="s">
        <v>99</v>
      </c>
      <c r="B1" s="68"/>
      <c r="C1" s="68"/>
    </row>
    <row r="2" spans="1:3" ht="12.75">
      <c r="A2" s="69" t="s">
        <v>102</v>
      </c>
      <c r="B2" s="69"/>
      <c r="C2" s="69"/>
    </row>
    <row r="3" spans="1:3" ht="12.75">
      <c r="A3" s="68" t="s">
        <v>2</v>
      </c>
      <c r="B3" s="68"/>
      <c r="C3" s="68"/>
    </row>
    <row r="4" spans="1:3" ht="12.75">
      <c r="A4" s="68" t="s">
        <v>33</v>
      </c>
      <c r="B4" s="68"/>
      <c r="C4" s="68"/>
    </row>
    <row r="5" spans="1:3" ht="12.75">
      <c r="A5" s="28"/>
      <c r="B5" s="68" t="s">
        <v>103</v>
      </c>
      <c r="C5" s="68"/>
    </row>
    <row r="6" spans="2:3" ht="12.75">
      <c r="B6" s="75"/>
      <c r="C6" s="75"/>
    </row>
    <row r="7" spans="1:3" s="9" customFormat="1" ht="15.75" customHeight="1">
      <c r="A7" s="74" t="s">
        <v>104</v>
      </c>
      <c r="B7" s="74"/>
      <c r="C7" s="74"/>
    </row>
    <row r="8" spans="1:3" s="9" customFormat="1" ht="15.75" customHeight="1">
      <c r="A8" s="74"/>
      <c r="B8" s="74"/>
      <c r="C8" s="74"/>
    </row>
    <row r="9" spans="1:3" s="9" customFormat="1" ht="15.75" customHeight="1">
      <c r="A9" s="27"/>
      <c r="B9" s="27"/>
      <c r="C9" s="27"/>
    </row>
    <row r="10" spans="1:5" ht="12.75">
      <c r="A10" s="73" t="s">
        <v>32</v>
      </c>
      <c r="B10" s="73"/>
      <c r="C10" s="73"/>
      <c r="D10" s="3"/>
      <c r="E10" s="3"/>
    </row>
    <row r="11" spans="1:7" ht="12.75">
      <c r="A11" s="76" t="s">
        <v>9</v>
      </c>
      <c r="B11" s="63" t="s">
        <v>0</v>
      </c>
      <c r="C11" s="63" t="s">
        <v>1</v>
      </c>
      <c r="D11" s="70" t="s">
        <v>7</v>
      </c>
      <c r="E11" s="71"/>
      <c r="F11" s="71"/>
      <c r="G11" s="72"/>
    </row>
    <row r="12" spans="1:7" ht="12.75">
      <c r="A12" s="77"/>
      <c r="B12" s="64"/>
      <c r="C12" s="66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78"/>
      <c r="B13" s="65"/>
      <c r="C13" s="67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25">
        <f>C16+C19+C22+C28+C31+C42+C39</f>
        <v>21735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1839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1839</v>
      </c>
      <c r="D17" s="13"/>
      <c r="E17" s="12"/>
      <c r="F17" s="12"/>
      <c r="G17" s="12"/>
    </row>
    <row r="18" spans="1:7" ht="63.75">
      <c r="A18" s="20" t="s">
        <v>40</v>
      </c>
      <c r="B18" s="21" t="s">
        <v>39</v>
      </c>
      <c r="C18" s="26">
        <v>1839</v>
      </c>
      <c r="D18" s="13"/>
      <c r="E18" s="12"/>
      <c r="F18" s="12"/>
      <c r="G18" s="12"/>
    </row>
    <row r="19" spans="1:7" ht="26.25" customHeight="1">
      <c r="A19" s="18" t="s">
        <v>36</v>
      </c>
      <c r="B19" s="40" t="s">
        <v>37</v>
      </c>
      <c r="C19" s="25">
        <f>C20</f>
        <v>1155</v>
      </c>
      <c r="D19" s="13"/>
      <c r="E19" s="12"/>
      <c r="F19" s="12"/>
      <c r="G19" s="12"/>
    </row>
    <row r="20" spans="1:7" ht="23.25" customHeight="1">
      <c r="A20" s="20" t="s">
        <v>53</v>
      </c>
      <c r="B20" s="21" t="s">
        <v>38</v>
      </c>
      <c r="C20" s="25">
        <f>C21</f>
        <v>1155</v>
      </c>
      <c r="D20" s="13"/>
      <c r="E20" s="12"/>
      <c r="F20" s="12"/>
      <c r="G20" s="12"/>
    </row>
    <row r="21" spans="1:7" ht="22.5" customHeight="1">
      <c r="A21" s="20" t="s">
        <v>54</v>
      </c>
      <c r="B21" s="21" t="s">
        <v>38</v>
      </c>
      <c r="C21" s="26">
        <v>1155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14656</v>
      </c>
      <c r="D22" s="13"/>
      <c r="E22" s="12"/>
      <c r="F22" s="12"/>
      <c r="G22" s="12"/>
    </row>
    <row r="23" spans="1:7" ht="25.5">
      <c r="A23" s="54" t="s">
        <v>22</v>
      </c>
      <c r="B23" s="55" t="s">
        <v>14</v>
      </c>
      <c r="C23" s="56">
        <f>C24</f>
        <v>1685</v>
      </c>
      <c r="D23" s="13"/>
      <c r="E23" s="12"/>
      <c r="F23" s="12"/>
      <c r="G23" s="12"/>
    </row>
    <row r="24" spans="1:7" ht="38.25">
      <c r="A24" s="20" t="s">
        <v>23</v>
      </c>
      <c r="B24" s="21" t="s">
        <v>55</v>
      </c>
      <c r="C24" s="26">
        <v>1685</v>
      </c>
      <c r="D24" s="13"/>
      <c r="E24" s="12"/>
      <c r="F24" s="12"/>
      <c r="G24" s="12"/>
    </row>
    <row r="25" spans="1:7" ht="25.5">
      <c r="A25" s="54" t="s">
        <v>24</v>
      </c>
      <c r="B25" s="55" t="s">
        <v>15</v>
      </c>
      <c r="C25" s="56">
        <f>SUM(C26:C27)</f>
        <v>12971</v>
      </c>
      <c r="D25" s="13"/>
      <c r="E25" s="12"/>
      <c r="F25" s="12"/>
      <c r="G25" s="12"/>
    </row>
    <row r="26" spans="1:7" ht="25.5">
      <c r="A26" s="20" t="s">
        <v>42</v>
      </c>
      <c r="B26" s="21" t="s">
        <v>41</v>
      </c>
      <c r="C26" s="26">
        <v>5880</v>
      </c>
      <c r="D26" s="13"/>
      <c r="E26" s="12"/>
      <c r="F26" s="12"/>
      <c r="G26" s="12"/>
    </row>
    <row r="27" spans="1:7" ht="38.25">
      <c r="A27" s="20" t="s">
        <v>44</v>
      </c>
      <c r="B27" s="21" t="s">
        <v>43</v>
      </c>
      <c r="C27" s="26">
        <v>7091</v>
      </c>
      <c r="D27" s="13"/>
      <c r="E27" s="12"/>
      <c r="F27" s="12"/>
      <c r="G27" s="12"/>
    </row>
    <row r="28" spans="1:7" ht="25.5">
      <c r="A28" s="18" t="s">
        <v>25</v>
      </c>
      <c r="B28" s="19" t="s">
        <v>48</v>
      </c>
      <c r="C28" s="25">
        <f>C29</f>
        <v>4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4</v>
      </c>
      <c r="D29" s="13"/>
      <c r="E29" s="12"/>
      <c r="F29" s="12"/>
      <c r="G29" s="12"/>
    </row>
    <row r="30" spans="1:7" ht="63.75">
      <c r="A30" s="20" t="s">
        <v>27</v>
      </c>
      <c r="B30" s="21" t="s">
        <v>56</v>
      </c>
      <c r="C30" s="26">
        <v>4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25">
        <f>C34+C32</f>
        <v>4062</v>
      </c>
      <c r="D31" s="13"/>
      <c r="E31" s="12"/>
      <c r="F31" s="12"/>
      <c r="G31" s="12"/>
    </row>
    <row r="32" spans="1:7" ht="76.5">
      <c r="A32" s="38" t="s">
        <v>49</v>
      </c>
      <c r="B32" s="21" t="s">
        <v>57</v>
      </c>
      <c r="C32" s="26">
        <f>C33</f>
        <v>1225</v>
      </c>
      <c r="D32" s="13"/>
      <c r="E32" s="12"/>
      <c r="F32" s="12"/>
      <c r="G32" s="12"/>
    </row>
    <row r="33" spans="1:7" ht="63.75">
      <c r="A33" s="38" t="s">
        <v>50</v>
      </c>
      <c r="B33" s="21" t="s">
        <v>51</v>
      </c>
      <c r="C33" s="26">
        <v>1225</v>
      </c>
      <c r="D33" s="13"/>
      <c r="E33" s="12"/>
      <c r="F33" s="12"/>
      <c r="G33" s="12"/>
    </row>
    <row r="34" spans="1:7" ht="76.5">
      <c r="A34" s="20" t="s">
        <v>29</v>
      </c>
      <c r="B34" s="22" t="s">
        <v>58</v>
      </c>
      <c r="C34" s="26">
        <f>C35+C37</f>
        <v>2837</v>
      </c>
      <c r="D34" s="13"/>
      <c r="E34" s="12"/>
      <c r="F34" s="12"/>
      <c r="G34" s="12"/>
    </row>
    <row r="35" spans="1:7" ht="76.5">
      <c r="A35" s="20" t="s">
        <v>30</v>
      </c>
      <c r="B35" s="21" t="s">
        <v>59</v>
      </c>
      <c r="C35" s="26">
        <f>C36</f>
        <v>2450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60</v>
      </c>
      <c r="C36" s="26">
        <v>2450</v>
      </c>
      <c r="D36" s="13"/>
      <c r="E36" s="12"/>
      <c r="F36" s="12"/>
      <c r="G36" s="12"/>
    </row>
    <row r="37" spans="1:7" ht="94.5" customHeight="1">
      <c r="A37" s="29" t="s">
        <v>83</v>
      </c>
      <c r="B37" s="30" t="s">
        <v>84</v>
      </c>
      <c r="C37" s="31">
        <f>C38</f>
        <v>387</v>
      </c>
      <c r="D37" s="13"/>
      <c r="E37" s="12"/>
      <c r="F37" s="12"/>
      <c r="G37" s="12"/>
    </row>
    <row r="38" spans="1:7" ht="94.5" customHeight="1">
      <c r="A38" s="29" t="s">
        <v>85</v>
      </c>
      <c r="B38" s="30" t="s">
        <v>86</v>
      </c>
      <c r="C38" s="31">
        <v>387</v>
      </c>
      <c r="D38" s="13"/>
      <c r="E38" s="12"/>
      <c r="F38" s="12"/>
      <c r="G38" s="12"/>
    </row>
    <row r="39" spans="1:7" ht="27.75" customHeight="1">
      <c r="A39" s="32" t="s">
        <v>76</v>
      </c>
      <c r="B39" s="33" t="s">
        <v>77</v>
      </c>
      <c r="C39" s="34">
        <f>C40</f>
        <v>9</v>
      </c>
      <c r="D39" s="13"/>
      <c r="E39" s="12"/>
      <c r="F39" s="12"/>
      <c r="G39" s="12"/>
    </row>
    <row r="40" spans="1:7" ht="24.75" customHeight="1">
      <c r="A40" s="29" t="s">
        <v>78</v>
      </c>
      <c r="B40" s="30" t="s">
        <v>79</v>
      </c>
      <c r="C40" s="31">
        <f>C41</f>
        <v>9</v>
      </c>
      <c r="D40" s="13"/>
      <c r="E40" s="12"/>
      <c r="F40" s="12"/>
      <c r="G40" s="12"/>
    </row>
    <row r="41" spans="1:7" ht="30" customHeight="1">
      <c r="A41" s="29" t="s">
        <v>80</v>
      </c>
      <c r="B41" s="30" t="s">
        <v>81</v>
      </c>
      <c r="C41" s="31">
        <v>9</v>
      </c>
      <c r="D41" s="13"/>
      <c r="E41" s="12"/>
      <c r="F41" s="12"/>
      <c r="G41" s="12"/>
    </row>
    <row r="42" spans="1:7" ht="22.5" customHeight="1">
      <c r="A42" s="32" t="s">
        <v>34</v>
      </c>
      <c r="B42" s="33" t="s">
        <v>35</v>
      </c>
      <c r="C42" s="34">
        <f>C43</f>
        <v>10</v>
      </c>
      <c r="D42" s="13"/>
      <c r="E42" s="12"/>
      <c r="F42" s="12"/>
      <c r="G42" s="12"/>
    </row>
    <row r="43" spans="1:7" ht="27.75" customHeight="1">
      <c r="A43" s="29" t="s">
        <v>90</v>
      </c>
      <c r="B43" s="41" t="s">
        <v>91</v>
      </c>
      <c r="C43" s="31">
        <f>C44</f>
        <v>10</v>
      </c>
      <c r="D43" s="13"/>
      <c r="E43" s="12"/>
      <c r="F43" s="12"/>
      <c r="G43" s="12"/>
    </row>
    <row r="44" spans="1:7" ht="66" customHeight="1">
      <c r="A44" s="29" t="s">
        <v>89</v>
      </c>
      <c r="B44" s="30" t="s">
        <v>92</v>
      </c>
      <c r="C44" s="31">
        <v>10</v>
      </c>
      <c r="D44" s="13"/>
      <c r="E44" s="12"/>
      <c r="F44" s="12"/>
      <c r="G44" s="12"/>
    </row>
    <row r="45" spans="1:7" s="7" customFormat="1" ht="12.75">
      <c r="A45" s="16" t="s">
        <v>4</v>
      </c>
      <c r="B45" s="17" t="s">
        <v>3</v>
      </c>
      <c r="C45" s="36">
        <f>C46</f>
        <v>14821.599999999999</v>
      </c>
      <c r="D45" s="6"/>
      <c r="E45" s="6"/>
      <c r="F45" s="6"/>
      <c r="G45" s="6"/>
    </row>
    <row r="46" spans="1:7" ht="25.5" customHeight="1">
      <c r="A46" s="6" t="s">
        <v>5</v>
      </c>
      <c r="B46" s="42" t="s">
        <v>8</v>
      </c>
      <c r="C46" s="43">
        <f>C47+C50+C56+C59</f>
        <v>14821.599999999999</v>
      </c>
      <c r="D46" s="2"/>
      <c r="E46" s="2"/>
      <c r="F46" s="2"/>
      <c r="G46" s="2"/>
    </row>
    <row r="47" spans="1:7" ht="25.5">
      <c r="A47" s="47" t="s">
        <v>61</v>
      </c>
      <c r="B47" s="48" t="s">
        <v>45</v>
      </c>
      <c r="C47" s="49">
        <f>C48</f>
        <v>9896</v>
      </c>
      <c r="D47" s="5"/>
      <c r="E47" s="5"/>
      <c r="F47" s="5"/>
      <c r="G47" s="5"/>
    </row>
    <row r="48" spans="1:7" ht="39.75" customHeight="1">
      <c r="A48" s="44" t="s">
        <v>72</v>
      </c>
      <c r="B48" s="45" t="s">
        <v>73</v>
      </c>
      <c r="C48" s="23">
        <f>C49</f>
        <v>9896</v>
      </c>
      <c r="D48" s="2"/>
      <c r="E48" s="2"/>
      <c r="F48" s="2"/>
      <c r="G48" s="2"/>
    </row>
    <row r="49" spans="1:7" ht="39" customHeight="1">
      <c r="A49" s="44" t="s">
        <v>74</v>
      </c>
      <c r="B49" s="45" t="s">
        <v>75</v>
      </c>
      <c r="C49" s="23">
        <v>9896</v>
      </c>
      <c r="D49" s="2"/>
      <c r="E49" s="2"/>
      <c r="F49" s="2"/>
      <c r="G49" s="2"/>
    </row>
    <row r="50" spans="1:7" ht="25.5">
      <c r="A50" s="58" t="s">
        <v>62</v>
      </c>
      <c r="B50" s="50" t="s">
        <v>46</v>
      </c>
      <c r="C50" s="51">
        <f>C53+C51</f>
        <v>4327.3</v>
      </c>
      <c r="D50" s="2"/>
      <c r="E50" s="2"/>
      <c r="F50" s="2"/>
      <c r="G50" s="2"/>
    </row>
    <row r="51" spans="1:7" ht="30" customHeight="1">
      <c r="A51" s="59" t="s">
        <v>100</v>
      </c>
      <c r="B51" s="60" t="s">
        <v>101</v>
      </c>
      <c r="C51" s="61">
        <f>C52</f>
        <v>1054</v>
      </c>
      <c r="D51" s="2"/>
      <c r="E51" s="2"/>
      <c r="F51" s="2"/>
      <c r="G51" s="2"/>
    </row>
    <row r="52" spans="1:7" ht="38.25">
      <c r="A52" s="59" t="s">
        <v>87</v>
      </c>
      <c r="B52" s="60" t="s">
        <v>88</v>
      </c>
      <c r="C52" s="61">
        <v>1054</v>
      </c>
      <c r="D52" s="2"/>
      <c r="E52" s="2"/>
      <c r="F52" s="2"/>
      <c r="G52" s="2"/>
    </row>
    <row r="53" spans="1:7" ht="12.75">
      <c r="A53" s="46" t="s">
        <v>63</v>
      </c>
      <c r="B53" s="45" t="s">
        <v>64</v>
      </c>
      <c r="C53" s="35">
        <f>C54</f>
        <v>3273.3</v>
      </c>
      <c r="D53" s="2"/>
      <c r="E53" s="2"/>
      <c r="F53" s="2"/>
      <c r="G53" s="2"/>
    </row>
    <row r="54" spans="1:7" ht="12.75">
      <c r="A54" s="46" t="s">
        <v>65</v>
      </c>
      <c r="B54" s="45" t="s">
        <v>66</v>
      </c>
      <c r="C54" s="35">
        <f>C55</f>
        <v>3273.3</v>
      </c>
      <c r="D54" s="2"/>
      <c r="E54" s="2"/>
      <c r="F54" s="2"/>
      <c r="G54" s="2"/>
    </row>
    <row r="55" spans="1:7" ht="75.75" customHeight="1">
      <c r="A55" s="57" t="s">
        <v>67</v>
      </c>
      <c r="B55" s="4" t="s">
        <v>52</v>
      </c>
      <c r="C55" s="39">
        <v>3273.3</v>
      </c>
      <c r="D55" s="2"/>
      <c r="E55" s="2"/>
      <c r="F55" s="2"/>
      <c r="G55" s="2"/>
    </row>
    <row r="56" spans="1:7" ht="25.5">
      <c r="A56" s="52" t="s">
        <v>68</v>
      </c>
      <c r="B56" s="53" t="s">
        <v>47</v>
      </c>
      <c r="C56" s="51">
        <f>C57+C58</f>
        <v>494.3</v>
      </c>
      <c r="D56" s="2"/>
      <c r="E56" s="2"/>
      <c r="F56" s="2"/>
      <c r="G56" s="2"/>
    </row>
    <row r="57" spans="1:7" ht="103.5" customHeight="1">
      <c r="A57" s="2" t="s">
        <v>82</v>
      </c>
      <c r="B57" s="4" t="s">
        <v>71</v>
      </c>
      <c r="C57" s="35">
        <v>204.7</v>
      </c>
      <c r="D57" s="2"/>
      <c r="E57" s="2"/>
      <c r="F57" s="2"/>
      <c r="G57" s="2"/>
    </row>
    <row r="58" spans="1:7" ht="38.25">
      <c r="A58" s="2" t="s">
        <v>69</v>
      </c>
      <c r="B58" s="4" t="s">
        <v>70</v>
      </c>
      <c r="C58" s="35">
        <v>289.6</v>
      </c>
      <c r="D58" s="2"/>
      <c r="E58" s="2"/>
      <c r="F58" s="2"/>
      <c r="G58" s="2"/>
    </row>
    <row r="59" spans="1:7" ht="12.75">
      <c r="A59" s="52" t="s">
        <v>93</v>
      </c>
      <c r="B59" s="53" t="s">
        <v>94</v>
      </c>
      <c r="C59" s="35">
        <f>C60</f>
        <v>104</v>
      </c>
      <c r="D59" s="62"/>
      <c r="E59" s="62"/>
      <c r="F59" s="62"/>
      <c r="G59" s="62"/>
    </row>
    <row r="60" spans="1:7" ht="25.5">
      <c r="A60" s="2" t="s">
        <v>95</v>
      </c>
      <c r="B60" s="4" t="s">
        <v>96</v>
      </c>
      <c r="C60" s="35">
        <f>C61</f>
        <v>104</v>
      </c>
      <c r="D60" s="62"/>
      <c r="E60" s="62"/>
      <c r="F60" s="62"/>
      <c r="G60" s="62"/>
    </row>
    <row r="61" spans="1:7" ht="25.5">
      <c r="A61" s="2" t="s">
        <v>97</v>
      </c>
      <c r="B61" s="4" t="s">
        <v>98</v>
      </c>
      <c r="C61" s="35">
        <v>104</v>
      </c>
      <c r="D61" s="62"/>
      <c r="E61" s="62"/>
      <c r="F61" s="62"/>
      <c r="G61" s="62"/>
    </row>
    <row r="62" spans="1:3" ht="12.75">
      <c r="A62" s="2"/>
      <c r="B62" s="10" t="s">
        <v>6</v>
      </c>
      <c r="C62" s="37">
        <f>C15+C45</f>
        <v>36556.6</v>
      </c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spans="3:10" ht="12.75">
      <c r="C67" s="24"/>
      <c r="J67" s="8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</sheetData>
  <sheetProtection/>
  <mergeCells count="12">
    <mergeCell ref="D11:G11"/>
    <mergeCell ref="A10:C10"/>
    <mergeCell ref="A7:C8"/>
    <mergeCell ref="B6:C6"/>
    <mergeCell ref="A11:A13"/>
    <mergeCell ref="B11:B13"/>
    <mergeCell ref="C11:C13"/>
    <mergeCell ref="A1:C1"/>
    <mergeCell ref="A2:C2"/>
    <mergeCell ref="A3:C3"/>
    <mergeCell ref="A4:C4"/>
    <mergeCell ref="B5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2019-11-05T10:02:24Z</cp:lastPrinted>
  <dcterms:created xsi:type="dcterms:W3CDTF">2004-10-27T05:55:40Z</dcterms:created>
  <dcterms:modified xsi:type="dcterms:W3CDTF">2022-10-26T06:22:10Z</dcterms:modified>
  <cp:category/>
  <cp:version/>
  <cp:contentType/>
  <cp:contentStatus/>
</cp:coreProperties>
</file>