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<sst xmlns="http://schemas.openxmlformats.org/spreadsheetml/2006/main" count="86" uniqueCount="85">
  <si>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</si>
  <si>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</si>
  <si>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</si>
  <si>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</si>
  <si>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</si>
  <si>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</si>
  <si>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</si>
  <si>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</si>
  <si>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</si>
  <si>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</si>
  <si>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</si>
  <si>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</si>
  <si>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</si>
  <si>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</si>
  <si>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</si>
  <si>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</si>
  <si>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</si>
  <si>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</si>
  <si>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</si>
  <si>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</si>
  <si>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</si>
  <si>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</si>
  <si>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</si>
  <si>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</si>
  <si>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</si>
  <si>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</si>
  <si>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</si>
  <si>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</si>
  <si>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</si>
  <si>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</si>
  <si>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</si>
  <si>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</si>
  <si>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</si>
  <si>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</si>
  <si>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</si>
  <si>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</si>
  <si>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</si>
  <si>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</si>
  <si>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</si>
  <si>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</si>
  <si>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</si>
  <si>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</si>
  <si>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</si>
  <si>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</si>
  <si>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</si>
  <si>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</si>
  <si>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</si>
  <si>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</si>
  <si>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</si>
  <si>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</si>
  <si>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</si>
  <si>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</si>
  <si>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</si>
  <si>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</si>
  <si>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</si>
  <si>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</si>
  <si>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</si>
  <si>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</si>
  <si>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</si>
  <si>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</si>
  <si>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</si>
  <si>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</si>
  <si>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</si>
  <si>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</si>
  <si>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</si>
  <si>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</si>
  <si>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</si>
  <si>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</si>
  <si>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</si>
  <si>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</si>
  <si>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</si>
  <si>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ГОСУДАРСТВЕННАЯ ПОШЛИНА</t>
  </si>
  <si>
    <t>ПОСТУПЛЕНИЕ ДОХОДОВ В БЮДЖЕТ МУНИЦИПАЛЬНОГО ОБРАЗОВАНИЯ КРАСНОСЕЛЬСКОЕ НА 2018 ГОД</t>
  </si>
  <si>
    <t>1 11 05000 00 0000 120</t>
  </si>
  <si>
    <t>1 11 05025 10 0000 120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</si>
  <si>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</si>
  <si>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</si>
  <si>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</si>
  <si>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</si>
  <si>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2 02 40000 00 0000 151</t>
  </si>
  <si>
    <t>2 02 49999 10 0000 151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</si>
  <si>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</si>
  <si>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</si>
  <si>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к решению Совета народных депутатов </t>
  </si>
  <si>
    <t xml:space="preserve">                                                          от 20.12.2017 № 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</si>
</sst>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6">
      <selection activeCell="P47" sqref="P47"/>
    </sheetView>
  </sheetViews>
  <sheetFormatPr defaultColWidth="9.00390625" defaultRowHeight="12.75"/>
  <cols>
    <col min="1" max="1" width="21.375" style="0" customWidth="1"/>
    <col min="2" max="2" width="54.00390625" style="11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48" t="s">
        <v>41</v>
      </c>
      <c r="B1" s="48"/>
      <c r="C1" s="48"/>
    </row>
    <row r="2" spans="1:3" ht="12.75">
      <c r="A2" s="49" t="s">
        <v>83</v>
      </c>
      <c r="B2" s="49"/>
      <c r="C2" s="49"/>
    </row>
    <row r="3" spans="1:3" ht="12.75">
      <c r="A3" s="48" t="s">
        <v>2</v>
      </c>
      <c r="B3" s="48"/>
      <c r="C3" s="48"/>
    </row>
    <row r="4" spans="1:3" ht="12.75">
      <c r="A4" s="48" t="s">
        <v>40</v>
      </c>
      <c r="B4" s="48"/>
      <c r="C4" s="48"/>
    </row>
    <row r="5" spans="1:3" ht="12.75">
      <c r="A5" s="30"/>
      <c r="B5" s="48" t="s">
        <v>84</v>
      </c>
      <c r="C5" s="48"/>
    </row>
    <row r="6" spans="2:3" ht="12.75">
      <c r="B6" s="55"/>
      <c r="C6" s="55"/>
    </row>
    <row r="7" spans="1:3" s="11" customFormat="1" ht="15.75" customHeight="1">
      <c r="A7" s="54" t="s">
        <v>72</v>
      </c>
      <c r="B7" s="54"/>
      <c r="C7" s="54"/>
    </row>
    <row r="8" spans="1:3" s="11" customFormat="1" ht="15.75" customHeight="1">
      <c r="A8" s="54"/>
      <c r="B8" s="54"/>
      <c r="C8" s="54"/>
    </row>
    <row r="9" spans="1:3" s="11" customFormat="1" ht="15.75" customHeight="1">
      <c r="A9" s="29"/>
      <c r="B9" s="29"/>
      <c r="C9" s="29"/>
    </row>
    <row r="10" spans="1:5" ht="12.75">
      <c r="A10" s="53" t="s">
        <v>38</v>
      </c>
      <c r="B10" s="53"/>
      <c r="C10" s="53"/>
      <c r="D10" s="4"/>
      <c r="E10" s="4"/>
    </row>
    <row r="11" spans="1:7" ht="12.75">
      <c r="A11" s="56" t="s">
        <v>10</v>
      </c>
      <c r="B11" s="59" t="s">
        <v>0</v>
      </c>
      <c r="C11" s="59" t="s">
        <v>1</v>
      </c>
      <c r="D11" s="50" t="s">
        <v>8</v>
      </c>
      <c r="E11" s="51"/>
      <c r="F11" s="51"/>
      <c r="G11" s="52"/>
    </row>
    <row r="12" spans="1:7" ht="12.75">
      <c r="A12" s="57"/>
      <c r="B12" s="60"/>
      <c r="C12" s="62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58"/>
      <c r="B13" s="61"/>
      <c r="C13" s="63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5.5">
      <c r="A15" s="20" t="s">
        <v>24</v>
      </c>
      <c r="B15" s="21" t="s">
        <v>11</v>
      </c>
      <c r="C15" s="27">
        <f>C16+C19+C21+C27+C30+C36</f>
        <v>18706</v>
      </c>
      <c r="D15" s="15"/>
      <c r="E15" s="14"/>
      <c r="F15" s="14"/>
      <c r="G15" s="14"/>
    </row>
    <row r="16" spans="1:7" ht="25.5">
      <c r="A16" s="20" t="s">
        <v>25</v>
      </c>
      <c r="B16" s="21" t="s">
        <v>12</v>
      </c>
      <c r="C16" s="27">
        <f>C17</f>
        <v>1553</v>
      </c>
      <c r="D16" s="15"/>
      <c r="E16" s="14"/>
      <c r="F16" s="14"/>
      <c r="G16" s="14"/>
    </row>
    <row r="17" spans="1:7" ht="25.5">
      <c r="A17" s="22" t="s">
        <v>26</v>
      </c>
      <c r="B17" s="23" t="s">
        <v>13</v>
      </c>
      <c r="C17" s="28">
        <f>C18</f>
        <v>1553</v>
      </c>
      <c r="D17" s="15"/>
      <c r="E17" s="14"/>
      <c r="F17" s="14"/>
      <c r="G17" s="14"/>
    </row>
    <row r="18" spans="1:7" ht="63.75">
      <c r="A18" s="22" t="s">
        <v>52</v>
      </c>
      <c r="B18" s="23" t="s">
        <v>51</v>
      </c>
      <c r="C18" s="28">
        <v>1553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27">
        <f>C20</f>
        <v>95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28">
        <v>95</v>
      </c>
      <c r="D20" s="15"/>
      <c r="E20" s="14"/>
      <c r="F20" s="14"/>
      <c r="G20" s="14"/>
    </row>
    <row r="21" spans="1:7" ht="25.5">
      <c r="A21" s="20" t="s">
        <v>27</v>
      </c>
      <c r="B21" s="21" t="s">
        <v>14</v>
      </c>
      <c r="C21" s="27">
        <f>C23+C24</f>
        <v>15454</v>
      </c>
      <c r="D21" s="15"/>
      <c r="E21" s="14"/>
      <c r="F21" s="14"/>
      <c r="G21" s="14"/>
    </row>
    <row r="22" spans="1:7" ht="25.5">
      <c r="A22" s="22" t="s">
        <v>28</v>
      </c>
      <c r="B22" s="23" t="s">
        <v>15</v>
      </c>
      <c r="C22" s="28">
        <f>C23</f>
        <v>758</v>
      </c>
      <c r="D22" s="15"/>
      <c r="E22" s="14"/>
      <c r="F22" s="14"/>
      <c r="G22" s="14"/>
    </row>
    <row r="23" spans="1:7" ht="38.25">
      <c r="A23" s="22" t="s">
        <v>29</v>
      </c>
      <c r="B23" s="23" t="s">
        <v>16</v>
      </c>
      <c r="C23" s="28">
        <v>758</v>
      </c>
      <c r="D23" s="15"/>
      <c r="E23" s="14"/>
      <c r="F23" s="14"/>
      <c r="G23" s="14"/>
    </row>
    <row r="24" spans="1:7" ht="25.5">
      <c r="A24" s="22" t="s">
        <v>30</v>
      </c>
      <c r="B24" s="23" t="s">
        <v>17</v>
      </c>
      <c r="C24" s="28">
        <f>SUM(C25:C26)</f>
        <v>14696</v>
      </c>
      <c r="D24" s="15"/>
      <c r="E24" s="14"/>
      <c r="F24" s="14"/>
      <c r="G24" s="14"/>
    </row>
    <row r="25" spans="1:7" ht="25.5">
      <c r="A25" s="22" t="s">
        <v>54</v>
      </c>
      <c r="B25" s="23" t="s">
        <v>53</v>
      </c>
      <c r="C25" s="28">
        <v>7929</v>
      </c>
      <c r="D25" s="15"/>
      <c r="E25" s="14"/>
      <c r="F25" s="14"/>
      <c r="G25" s="14"/>
    </row>
    <row r="26" spans="1:7" ht="38.25">
      <c r="A26" s="22" t="s">
        <v>56</v>
      </c>
      <c r="B26" s="23" t="s">
        <v>55</v>
      </c>
      <c r="C26" s="28">
        <v>6767</v>
      </c>
      <c r="D26" s="15"/>
      <c r="E26" s="14"/>
      <c r="F26" s="14"/>
      <c r="G26" s="14"/>
    </row>
    <row r="27" spans="1:7" ht="25.5">
      <c r="A27" s="20" t="s">
        <v>31</v>
      </c>
      <c r="B27" s="21" t="s">
        <v>71</v>
      </c>
      <c r="C27" s="27">
        <f>C28</f>
        <v>17</v>
      </c>
      <c r="D27" s="15"/>
      <c r="E27" s="14"/>
      <c r="F27" s="14"/>
      <c r="G27" s="14"/>
    </row>
    <row r="28" spans="1:7" ht="38.25">
      <c r="A28" s="22" t="s">
        <v>32</v>
      </c>
      <c r="B28" s="23" t="s">
        <v>18</v>
      </c>
      <c r="C28" s="28">
        <f>C29</f>
        <v>17</v>
      </c>
      <c r="D28" s="15"/>
      <c r="E28" s="14"/>
      <c r="F28" s="14"/>
      <c r="G28" s="14"/>
    </row>
    <row r="29" spans="1:7" ht="63.75">
      <c r="A29" s="22" t="s">
        <v>33</v>
      </c>
      <c r="B29" s="23" t="s">
        <v>19</v>
      </c>
      <c r="C29" s="28">
        <v>17</v>
      </c>
      <c r="D29" s="15"/>
      <c r="E29" s="14"/>
      <c r="F29" s="14"/>
      <c r="G29" s="14"/>
    </row>
    <row r="30" spans="1:7" ht="38.25">
      <c r="A30" s="20" t="s">
        <v>34</v>
      </c>
      <c r="B30" s="21" t="s">
        <v>20</v>
      </c>
      <c r="C30" s="27">
        <f>C33+C31</f>
        <v>1555</v>
      </c>
      <c r="D30" s="15"/>
      <c r="E30" s="14"/>
      <c r="F30" s="14"/>
      <c r="G30" s="14"/>
    </row>
    <row r="31" spans="1:7" ht="89.25">
      <c r="A31" s="45" t="s">
        <v>73</v>
      </c>
      <c r="B31" s="23" t="s">
        <v>75</v>
      </c>
      <c r="C31" s="28">
        <f>C32</f>
        <v>840</v>
      </c>
      <c r="D31" s="15"/>
      <c r="E31" s="14"/>
      <c r="F31" s="14"/>
      <c r="G31" s="14"/>
    </row>
    <row r="32" spans="1:7" ht="63.75">
      <c r="A32" s="45" t="s">
        <v>74</v>
      </c>
      <c r="B32" s="23" t="s">
        <v>76</v>
      </c>
      <c r="C32" s="28">
        <v>840</v>
      </c>
      <c r="D32" s="15"/>
      <c r="E32" s="14"/>
      <c r="F32" s="14"/>
      <c r="G32" s="14"/>
    </row>
    <row r="33" spans="1:7" ht="76.5">
      <c r="A33" s="22" t="s">
        <v>35</v>
      </c>
      <c r="B33" s="24" t="s">
        <v>21</v>
      </c>
      <c r="C33" s="28">
        <f>C34</f>
        <v>715</v>
      </c>
      <c r="D33" s="15"/>
      <c r="E33" s="14"/>
      <c r="F33" s="14"/>
      <c r="G33" s="14"/>
    </row>
    <row r="34" spans="1:7" ht="76.5">
      <c r="A34" s="22" t="s">
        <v>36</v>
      </c>
      <c r="B34" s="23" t="s">
        <v>22</v>
      </c>
      <c r="C34" s="28">
        <f>C35</f>
        <v>715</v>
      </c>
      <c r="D34" s="15"/>
      <c r="E34" s="14"/>
      <c r="F34" s="14"/>
      <c r="G34" s="14"/>
    </row>
    <row r="35" spans="1:7" ht="63.75">
      <c r="A35" s="22" t="s">
        <v>37</v>
      </c>
      <c r="B35" s="23" t="s">
        <v>23</v>
      </c>
      <c r="C35" s="28">
        <v>715</v>
      </c>
      <c r="D35" s="15"/>
      <c r="E35" s="14"/>
      <c r="F35" s="14"/>
      <c r="G35" s="14"/>
    </row>
    <row r="36" spans="1:7" ht="22.5" customHeight="1">
      <c r="A36" s="34" t="s">
        <v>42</v>
      </c>
      <c r="B36" s="35" t="s">
        <v>43</v>
      </c>
      <c r="C36" s="36">
        <f>C37</f>
        <v>32</v>
      </c>
      <c r="D36" s="15"/>
      <c r="E36" s="14"/>
      <c r="F36" s="14"/>
      <c r="G36" s="14"/>
    </row>
    <row r="37" spans="1:7" ht="40.5" customHeight="1">
      <c r="A37" s="31" t="s">
        <v>44</v>
      </c>
      <c r="B37" s="32" t="s">
        <v>45</v>
      </c>
      <c r="C37" s="33">
        <v>32</v>
      </c>
      <c r="D37" s="15"/>
      <c r="E37" s="14"/>
      <c r="F37" s="14"/>
      <c r="G37" s="14"/>
    </row>
    <row r="38" spans="1:7" s="9" customFormat="1" ht="12.75">
      <c r="A38" s="18" t="s">
        <v>5</v>
      </c>
      <c r="B38" s="19" t="s">
        <v>4</v>
      </c>
      <c r="C38" s="40">
        <f>C39</f>
        <v>12203.9</v>
      </c>
      <c r="D38" s="8"/>
      <c r="E38" s="8"/>
      <c r="F38" s="8"/>
      <c r="G38" s="8"/>
    </row>
    <row r="39" spans="1:7" ht="25.5">
      <c r="A39" s="3" t="s">
        <v>6</v>
      </c>
      <c r="B39" s="6" t="s">
        <v>9</v>
      </c>
      <c r="C39" s="39">
        <f>C40+C44+C47+C50</f>
        <v>12203.9</v>
      </c>
      <c r="D39" s="3"/>
      <c r="E39" s="3"/>
      <c r="F39" s="3"/>
      <c r="G39" s="3"/>
    </row>
    <row r="40" spans="1:7" ht="25.5">
      <c r="A40" s="3" t="s">
        <v>58</v>
      </c>
      <c r="B40" s="1" t="s">
        <v>59</v>
      </c>
      <c r="C40" s="25">
        <f>C41</f>
        <v>7621</v>
      </c>
      <c r="D40" s="7"/>
      <c r="E40" s="7"/>
      <c r="F40" s="7"/>
      <c r="G40" s="7"/>
    </row>
    <row r="41" spans="1:7" ht="21" customHeight="1">
      <c r="A41" s="3" t="s">
        <v>57</v>
      </c>
      <c r="B41" s="1" t="s">
        <v>3</v>
      </c>
      <c r="C41" s="25">
        <f>C42</f>
        <v>7621</v>
      </c>
      <c r="D41" s="3"/>
      <c r="E41" s="3"/>
      <c r="F41" s="3"/>
      <c r="G41" s="3"/>
    </row>
    <row r="42" spans="1:7" ht="27.75" customHeight="1">
      <c r="A42" s="3" t="s">
        <v>70</v>
      </c>
      <c r="B42" s="1" t="s">
        <v>60</v>
      </c>
      <c r="C42" s="25">
        <f>C43</f>
        <v>7621</v>
      </c>
      <c r="D42" s="3"/>
      <c r="E42" s="3"/>
      <c r="F42" s="3"/>
      <c r="G42" s="3"/>
    </row>
    <row r="43" spans="1:7" ht="38.25" customHeight="1">
      <c r="A43" s="3" t="s">
        <v>70</v>
      </c>
      <c r="B43" s="1" t="s">
        <v>50</v>
      </c>
      <c r="C43" s="44">
        <v>7621</v>
      </c>
      <c r="D43" s="3"/>
      <c r="E43" s="3"/>
      <c r="F43" s="3"/>
      <c r="G43" s="3"/>
    </row>
    <row r="44" spans="1:7" ht="25.5">
      <c r="A44" s="3" t="s">
        <v>64</v>
      </c>
      <c r="B44" s="1" t="s">
        <v>63</v>
      </c>
      <c r="C44" s="39">
        <f>SUM(C45:C46)</f>
        <v>2616.6</v>
      </c>
      <c r="D44" s="3"/>
      <c r="E44" s="3"/>
      <c r="F44" s="3"/>
      <c r="G44" s="3"/>
    </row>
    <row r="45" spans="1:7" ht="90" customHeight="1">
      <c r="A45" s="42" t="s">
        <v>61</v>
      </c>
      <c r="B45" s="38" t="s">
        <v>81</v>
      </c>
      <c r="C45" s="39">
        <v>227.4</v>
      </c>
      <c r="D45" s="3"/>
      <c r="E45" s="3"/>
      <c r="F45" s="3"/>
      <c r="G45" s="3"/>
    </row>
    <row r="46" spans="1:7" ht="75.75" customHeight="1">
      <c r="A46" s="43" t="s">
        <v>62</v>
      </c>
      <c r="B46" s="5" t="s">
        <v>82</v>
      </c>
      <c r="C46" s="46">
        <v>2389.2</v>
      </c>
      <c r="D46" s="3"/>
      <c r="E46" s="3"/>
      <c r="F46" s="3"/>
      <c r="G46" s="3"/>
    </row>
    <row r="47" spans="1:7" ht="25.5">
      <c r="A47" s="3" t="s">
        <v>67</v>
      </c>
      <c r="B47" s="5" t="s">
        <v>65</v>
      </c>
      <c r="C47" s="39">
        <f>C48</f>
        <v>184.5</v>
      </c>
      <c r="D47" s="3"/>
      <c r="E47" s="3"/>
      <c r="F47" s="3"/>
      <c r="G47" s="3"/>
    </row>
    <row r="48" spans="1:7" ht="38.25">
      <c r="A48" s="3" t="s">
        <v>68</v>
      </c>
      <c r="B48" s="5" t="s">
        <v>39</v>
      </c>
      <c r="C48" s="39">
        <f>C49</f>
        <v>184.5</v>
      </c>
      <c r="D48" s="3"/>
      <c r="E48" s="3"/>
      <c r="F48" s="3"/>
      <c r="G48" s="3"/>
    </row>
    <row r="49" spans="1:7" ht="38.25">
      <c r="A49" s="3" t="s">
        <v>69</v>
      </c>
      <c r="B49" s="5" t="s">
        <v>66</v>
      </c>
      <c r="C49" s="39">
        <v>184.5</v>
      </c>
      <c r="D49" s="3"/>
      <c r="E49" s="3"/>
      <c r="F49" s="3"/>
      <c r="G49" s="3"/>
    </row>
    <row r="50" spans="1:7" ht="12.75">
      <c r="A50" s="3" t="s">
        <v>79</v>
      </c>
      <c r="B50" s="5" t="s">
        <v>77</v>
      </c>
      <c r="C50" s="39">
        <f>C51</f>
        <v>1781.8</v>
      </c>
      <c r="D50" s="47"/>
      <c r="E50" s="47"/>
      <c r="F50" s="47"/>
      <c r="G50" s="47"/>
    </row>
    <row r="51" spans="1:7" ht="25.5">
      <c r="A51" s="3" t="s">
        <v>80</v>
      </c>
      <c r="B51" s="5" t="s">
        <v>78</v>
      </c>
      <c r="C51" s="39">
        <v>1781.8</v>
      </c>
      <c r="D51" s="47"/>
      <c r="E51" s="47"/>
      <c r="F51" s="47"/>
      <c r="G51" s="47"/>
    </row>
    <row r="52" spans="1:3" ht="12.75">
      <c r="A52" s="3"/>
      <c r="B52" s="12" t="s">
        <v>7</v>
      </c>
      <c r="C52" s="41">
        <f>C15+C38</f>
        <v>30909.9</v>
      </c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spans="3:10" ht="12.75">
      <c r="C57" s="26"/>
      <c r="J57" s="10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2018-07-26T06:01:42Z</cp:lastPrinted>
  <dcterms:created xsi:type="dcterms:W3CDTF">2004-10-27T05:55:40Z</dcterms:created>
  <dcterms:modified xsi:type="dcterms:W3CDTF">2018-07-26T06:02:14Z</dcterms:modified>
  <cp:category/>
  <cp:version/>
  <cp:contentType/>
  <cp:contentStatus/>
</cp:coreProperties>
</file>