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<sst xmlns="http://schemas.openxmlformats.org/spreadsheetml/2006/main" count="521" uniqueCount="161">
  <si>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</si>
  <si>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</si>
  <si>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Распределение бюджетных ассигнований по целевым статьям (муниципальным программаммуниципального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</si>
  <si>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</si>
  <si>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</si>
  <si>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</si>
  <si>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</si>
  <si>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</si>
  <si>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</si>
  <si>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</si>
  <si>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</si>
  <si>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</si>
  <si>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</si>
  <si>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</si>
  <si>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</si>
  <si>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</si>
  <si>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</si>
  <si>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</si>
  <si>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</si>
  <si>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</si>
  <si>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</si>
  <si>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</si>
  <si>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</si>
  <si>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</si>
  <si>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</si>
  <si>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</si>
  <si>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</si>
  <si>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</si>
  <si>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</si>
  <si>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</si>
  <si>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</si>
  <si>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</si>
  <si>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</si>
  <si>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</si>
  <si>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</si>
  <si>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</si>
  <si>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</si>
  <si>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</si>
  <si>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</si>
  <si>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</si>
  <si>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</si>
  <si>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</si>
  <si>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</si>
  <si>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</si>
  <si>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</si>
  <si>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</si>
  <si>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</si>
  <si>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</si>
  <si>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</si>
  <si>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</si>
  <si>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</si>
  <si>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</si>
  <si>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99 9 00 20170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</si>
  <si>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</si>
  <si>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</si>
  <si>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</si>
  <si>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</si>
  <si>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</si>
  <si>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</si>
  <si>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</si>
  <si>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</si>
  <si>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</si>
  <si>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</si>
  <si>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</si>
  <si>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</si>
  <si>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</si>
  <si>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</si>
  <si>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</si>
  <si>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</si>
  <si>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</si>
  <si>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</si>
  <si>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</si>
  <si>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</si>
  <si>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</si>
  <si>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</si>
  <si>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</si>
  <si>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</si>
  <si>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</si>
  <si>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</si>
  <si>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</si>
  <si>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</si>
  <si>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</si>
  <si>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</si>
  <si>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</si>
  <si>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</si>
  <si>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</si>
  <si>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</si>
  <si>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</si>
  <si>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</si>
  <si>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</si>
  <si>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</si>
  <si>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</si>
  <si>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</si>
  <si>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</si>
  <si>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</si>
  <si>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</si>
  <si>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</si>
  <si>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</si>
  <si>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</si>
  <si>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</si>
  <si>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</si>
  <si>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</si>
  <si>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</si>
  <si>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</si>
  <si>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</si>
  <si>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</si>
  <si>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</si>
  <si>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</si>
  <si>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</si>
  <si>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>Расходы на мероприятия по озеленению  (Закупка товаров, работ и услуг для государственных (муниципальных)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</si>
  <si>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</si>
  <si>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расходов областного бюджета на 2017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</si>
  <si>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</si>
  <si>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7342</t>
  </si>
  <si>
    <t>95</t>
  </si>
  <si>
    <t>317,1</t>
  </si>
  <si>
    <t>1767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</si>
  <si>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</si>
  <si>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</si>
  <si>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</si>
  <si>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</si>
  <si>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305</t>
  </si>
  <si>
    <t>4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</si>
  <si>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</si>
  <si>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</si>
  <si>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</si>
  <si>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</si>
  <si>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</si>
  <si>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</si>
  <si>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</si>
  <si>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</si>
  <si>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</si>
  <si>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</si>
  <si>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</si>
  <si>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</si>
  <si>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</si>
  <si>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</si>
  <si>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</si>
  <si>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</si>
  <si>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</si>
  <si>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</si>
  <si>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</si>
  <si>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</si>
  <si>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</si>
  <si>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</si>
  <si>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Муниципальная программа "Устойчивое развитие сельских территорий на 2014-2017 годы и на перио до 2020 года"</t>
  </si>
  <si>
    <t>34,6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</si>
  <si>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</si>
  <si>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13 0 02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</si>
  <si>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</si>
  <si>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13 0 02 80030</t>
  </si>
  <si>
    <t>к решению Совета народных депутатов</t>
  </si>
  <si>
    <t xml:space="preserve">от 21.12.2016г.  № 29   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</si>
  <si>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2014-2017 годы" (Закупка товаров, работ и услуг для государственных (муниципальных) нужд)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</si>
  <si>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</si>
  <si>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</si>
  <si>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Основное мероприятие  "Предоставление социальных выплат многодетным семьям-участникам Программы"</t>
  </si>
  <si>
    <t>15 0 02</t>
  </si>
  <si>
    <t>Софинансирование на обеспечение жильем многодетных семей</t>
  </si>
  <si>
    <t>15 0 02 S0816</t>
  </si>
  <si>
    <t>204,8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</si>
</sst>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showGridLines="0" showZeros="0" tabSelected="1" zoomScalePageLayoutView="0" workbookViewId="0" topLeftCell="A1">
      <selection activeCell="G12" sqref="G12"/>
    </sheetView>
  </sheetViews>
  <sheetFormatPr defaultColWidth="0" defaultRowHeight="12.75"/>
  <cols>
    <col min="1" max="1" width="0.12890625" style="0" customWidth="1"/>
    <col min="2" max="2" width="50.625" style="26" customWidth="1"/>
    <col min="3" max="3" width="12.875" style="0" customWidth="1"/>
    <col min="4" max="6" width="4.625" style="0" customWidth="1"/>
    <col min="7" max="7" width="21.375" style="0" customWidth="1"/>
    <col min="8" max="8" width="0.12890625" style="0" customWidth="1"/>
    <col min="9" max="16384" width="0" style="0" hidden="1" customWidth="1"/>
  </cols>
  <sheetData>
    <row r="1" spans="5:7" ht="12.75">
      <c r="E1" s="46" t="s">
        <v>34</v>
      </c>
      <c r="F1" s="46"/>
      <c r="G1" s="46"/>
    </row>
    <row r="2" spans="3:7" ht="12.75">
      <c r="C2" s="47" t="s">
        <v>151</v>
      </c>
      <c r="D2" s="47"/>
      <c r="E2" s="47"/>
      <c r="F2" s="47"/>
      <c r="G2" s="47"/>
    </row>
    <row r="3" spans="3:7" ht="12.75">
      <c r="C3" s="47" t="s">
        <v>35</v>
      </c>
      <c r="D3" s="47"/>
      <c r="E3" s="47"/>
      <c r="F3" s="47"/>
      <c r="G3" s="47"/>
    </row>
    <row r="4" spans="5:7" ht="12.75">
      <c r="E4" s="46" t="s">
        <v>152</v>
      </c>
      <c r="F4" s="46"/>
      <c r="G4" s="46"/>
    </row>
    <row r="5" spans="1:256" ht="69" customHeight="1">
      <c r="A5" s="1" t="s">
        <v>10</v>
      </c>
      <c r="B5" s="45" t="s">
        <v>2</v>
      </c>
      <c r="C5" s="45"/>
      <c r="D5" s="45"/>
      <c r="E5" s="45"/>
      <c r="F5" s="45"/>
      <c r="G5" s="45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1"/>
      <c r="B6" s="45" t="s">
        <v>111</v>
      </c>
      <c r="C6" s="45"/>
      <c r="D6" s="45"/>
      <c r="E6" s="45"/>
      <c r="F6" s="45"/>
      <c r="G6" s="45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7.25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11</v>
      </c>
      <c r="B8" s="27"/>
      <c r="C8" s="21"/>
      <c r="D8" s="21"/>
      <c r="E8" s="21"/>
      <c r="F8" s="21"/>
      <c r="G8" s="22" t="s">
        <v>6</v>
      </c>
      <c r="H8" s="5"/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6" t="s">
        <v>12</v>
      </c>
      <c r="P8" s="6" t="s">
        <v>12</v>
      </c>
      <c r="Q8" s="6" t="s">
        <v>12</v>
      </c>
      <c r="R8" s="6" t="s">
        <v>12</v>
      </c>
      <c r="S8" s="6" t="s">
        <v>12</v>
      </c>
      <c r="T8" s="6" t="s">
        <v>12</v>
      </c>
      <c r="U8" s="6" t="s">
        <v>12</v>
      </c>
      <c r="V8" s="6" t="s">
        <v>12</v>
      </c>
      <c r="W8" s="6" t="s">
        <v>12</v>
      </c>
      <c r="X8" s="6" t="s">
        <v>12</v>
      </c>
      <c r="Y8" s="6" t="s">
        <v>12</v>
      </c>
      <c r="Z8" s="6" t="s">
        <v>12</v>
      </c>
      <c r="AA8" s="6" t="s">
        <v>12</v>
      </c>
      <c r="AB8" s="6" t="s">
        <v>12</v>
      </c>
      <c r="AC8" s="6" t="s">
        <v>12</v>
      </c>
      <c r="AD8" s="6" t="s">
        <v>12</v>
      </c>
      <c r="AE8" s="6" t="s">
        <v>12</v>
      </c>
      <c r="AF8" s="6" t="s">
        <v>12</v>
      </c>
      <c r="AG8" s="6" t="s">
        <v>12</v>
      </c>
      <c r="AH8" s="6" t="s">
        <v>12</v>
      </c>
      <c r="AI8" s="6" t="s">
        <v>12</v>
      </c>
      <c r="AJ8" s="6" t="s">
        <v>12</v>
      </c>
      <c r="AK8" s="6" t="s">
        <v>12</v>
      </c>
      <c r="AL8" s="6" t="s">
        <v>12</v>
      </c>
      <c r="AM8" s="6" t="s">
        <v>12</v>
      </c>
      <c r="AN8" s="6" t="s">
        <v>12</v>
      </c>
      <c r="AO8" s="6" t="s">
        <v>12</v>
      </c>
      <c r="AP8" s="6" t="s">
        <v>12</v>
      </c>
      <c r="AQ8" s="6" t="s">
        <v>12</v>
      </c>
      <c r="AR8" s="6" t="s">
        <v>12</v>
      </c>
      <c r="AS8" s="6" t="s">
        <v>12</v>
      </c>
      <c r="AT8" s="6" t="s">
        <v>12</v>
      </c>
      <c r="AU8" s="6" t="s">
        <v>12</v>
      </c>
      <c r="AV8" s="6" t="s">
        <v>12</v>
      </c>
      <c r="AW8" s="6" t="s">
        <v>12</v>
      </c>
      <c r="AX8" s="6" t="s">
        <v>12</v>
      </c>
      <c r="AY8" s="6" t="s">
        <v>12</v>
      </c>
      <c r="AZ8" s="6" t="s">
        <v>12</v>
      </c>
      <c r="BA8" s="6" t="s">
        <v>12</v>
      </c>
      <c r="BB8" s="6" t="s">
        <v>12</v>
      </c>
      <c r="BC8" s="6" t="s">
        <v>12</v>
      </c>
      <c r="BD8" s="6" t="s">
        <v>12</v>
      </c>
      <c r="BE8" s="6" t="s">
        <v>12</v>
      </c>
      <c r="BF8" s="6" t="s">
        <v>12</v>
      </c>
      <c r="BG8" s="6" t="s">
        <v>12</v>
      </c>
      <c r="BH8" s="6" t="s">
        <v>12</v>
      </c>
      <c r="BI8" s="6" t="s">
        <v>12</v>
      </c>
      <c r="BJ8" s="6" t="s">
        <v>12</v>
      </c>
      <c r="BK8" s="6" t="s">
        <v>12</v>
      </c>
      <c r="BL8" s="6" t="s">
        <v>12</v>
      </c>
      <c r="BM8" s="6" t="s">
        <v>12</v>
      </c>
      <c r="BN8" s="6" t="s">
        <v>12</v>
      </c>
      <c r="BO8" s="6" t="s">
        <v>12</v>
      </c>
      <c r="BP8" s="6" t="s">
        <v>12</v>
      </c>
      <c r="BQ8" s="6" t="s">
        <v>12</v>
      </c>
      <c r="BR8" s="6" t="s">
        <v>12</v>
      </c>
      <c r="BS8" s="6" t="s">
        <v>12</v>
      </c>
      <c r="BT8" s="6" t="s">
        <v>12</v>
      </c>
      <c r="BU8" s="6" t="s">
        <v>12</v>
      </c>
      <c r="BV8" s="6" t="s">
        <v>12</v>
      </c>
      <c r="BW8" s="6" t="s">
        <v>12</v>
      </c>
      <c r="BX8" s="6" t="s">
        <v>12</v>
      </c>
      <c r="BY8" s="6" t="s">
        <v>12</v>
      </c>
      <c r="BZ8" s="6" t="s">
        <v>12</v>
      </c>
      <c r="CA8" s="6" t="s">
        <v>12</v>
      </c>
      <c r="CB8" s="6" t="s">
        <v>12</v>
      </c>
      <c r="CC8" s="6" t="s">
        <v>12</v>
      </c>
      <c r="CD8" s="6" t="s">
        <v>12</v>
      </c>
      <c r="CE8" s="6" t="s">
        <v>12</v>
      </c>
      <c r="CF8" s="6" t="s">
        <v>12</v>
      </c>
      <c r="CG8" s="6" t="s">
        <v>12</v>
      </c>
      <c r="CH8" s="6" t="s">
        <v>12</v>
      </c>
      <c r="CI8" s="6" t="s">
        <v>12</v>
      </c>
      <c r="CJ8" s="6" t="s">
        <v>12</v>
      </c>
      <c r="CK8" s="6" t="s">
        <v>12</v>
      </c>
      <c r="CL8" s="6" t="s">
        <v>12</v>
      </c>
      <c r="CM8" s="6" t="s">
        <v>12</v>
      </c>
      <c r="CN8" s="6" t="s">
        <v>12</v>
      </c>
      <c r="CO8" s="6" t="s">
        <v>12</v>
      </c>
      <c r="CP8" s="6" t="s">
        <v>12</v>
      </c>
      <c r="CQ8" s="6" t="s">
        <v>12</v>
      </c>
      <c r="CR8" s="6" t="s">
        <v>12</v>
      </c>
      <c r="CS8" s="6" t="s">
        <v>12</v>
      </c>
      <c r="CT8" s="6" t="s">
        <v>12</v>
      </c>
      <c r="CU8" s="6" t="s">
        <v>12</v>
      </c>
      <c r="CV8" s="6" t="s">
        <v>12</v>
      </c>
      <c r="CW8" s="6" t="s">
        <v>12</v>
      </c>
      <c r="CX8" s="6" t="s">
        <v>12</v>
      </c>
      <c r="CY8" s="6" t="s">
        <v>12</v>
      </c>
      <c r="CZ8" s="6" t="s">
        <v>12</v>
      </c>
      <c r="DA8" s="6" t="s">
        <v>12</v>
      </c>
      <c r="DB8" s="6" t="s">
        <v>12</v>
      </c>
      <c r="DC8" s="6" t="s">
        <v>12</v>
      </c>
      <c r="DD8" s="6" t="s">
        <v>12</v>
      </c>
      <c r="DE8" s="6" t="s">
        <v>12</v>
      </c>
      <c r="DF8" s="6" t="s">
        <v>12</v>
      </c>
      <c r="DG8" s="6" t="s">
        <v>12</v>
      </c>
      <c r="DH8" s="6" t="s">
        <v>12</v>
      </c>
      <c r="DI8" s="6" t="s">
        <v>12</v>
      </c>
      <c r="DJ8" s="6" t="s">
        <v>12</v>
      </c>
      <c r="DK8" s="6" t="s">
        <v>12</v>
      </c>
      <c r="DL8" s="6" t="s">
        <v>12</v>
      </c>
      <c r="DM8" s="6" t="s">
        <v>12</v>
      </c>
      <c r="DN8" s="6" t="s">
        <v>12</v>
      </c>
      <c r="DO8" s="6" t="s">
        <v>12</v>
      </c>
      <c r="DP8" s="6" t="s">
        <v>12</v>
      </c>
      <c r="DQ8" s="6" t="s">
        <v>12</v>
      </c>
      <c r="DR8" s="6" t="s">
        <v>12</v>
      </c>
      <c r="DS8" s="6" t="s">
        <v>12</v>
      </c>
      <c r="DT8" s="6" t="s">
        <v>12</v>
      </c>
      <c r="DU8" s="6" t="s">
        <v>12</v>
      </c>
      <c r="DV8" s="6" t="s">
        <v>12</v>
      </c>
      <c r="DW8" s="6" t="s">
        <v>12</v>
      </c>
      <c r="DX8" s="6" t="s">
        <v>12</v>
      </c>
      <c r="DY8" s="6" t="s">
        <v>12</v>
      </c>
      <c r="DZ8" s="6" t="s">
        <v>12</v>
      </c>
      <c r="EA8" s="6" t="s">
        <v>12</v>
      </c>
      <c r="EB8" s="6" t="s">
        <v>12</v>
      </c>
      <c r="EC8" s="6" t="s">
        <v>12</v>
      </c>
      <c r="ED8" s="6" t="s">
        <v>12</v>
      </c>
      <c r="EE8" s="6" t="s">
        <v>12</v>
      </c>
      <c r="EF8" s="6" t="s">
        <v>12</v>
      </c>
      <c r="EG8" s="6" t="s">
        <v>12</v>
      </c>
      <c r="EH8" s="6" t="s">
        <v>12</v>
      </c>
      <c r="EI8" s="6" t="s">
        <v>12</v>
      </c>
      <c r="EJ8" s="6" t="s">
        <v>12</v>
      </c>
      <c r="EK8" s="6" t="s">
        <v>12</v>
      </c>
      <c r="EL8" s="6" t="s">
        <v>12</v>
      </c>
      <c r="EM8" s="6" t="s">
        <v>12</v>
      </c>
      <c r="EN8" s="6" t="s">
        <v>12</v>
      </c>
      <c r="EO8" s="6" t="s">
        <v>12</v>
      </c>
      <c r="EP8" s="6" t="s">
        <v>12</v>
      </c>
      <c r="EQ8" s="6" t="s">
        <v>12</v>
      </c>
      <c r="ER8" s="6" t="s">
        <v>12</v>
      </c>
      <c r="ES8" s="6" t="s">
        <v>12</v>
      </c>
      <c r="ET8" s="6" t="s">
        <v>12</v>
      </c>
      <c r="EU8" s="6" t="s">
        <v>12</v>
      </c>
      <c r="EV8" s="6" t="s">
        <v>12</v>
      </c>
      <c r="EW8" s="6" t="s">
        <v>12</v>
      </c>
      <c r="EX8" s="6" t="s">
        <v>12</v>
      </c>
      <c r="EY8" s="6" t="s">
        <v>12</v>
      </c>
      <c r="EZ8" s="6" t="s">
        <v>12</v>
      </c>
      <c r="FA8" s="6" t="s">
        <v>12</v>
      </c>
      <c r="FB8" s="6" t="s">
        <v>12</v>
      </c>
      <c r="FC8" s="6" t="s">
        <v>12</v>
      </c>
      <c r="FD8" s="6" t="s">
        <v>12</v>
      </c>
      <c r="FE8" s="6" t="s">
        <v>12</v>
      </c>
      <c r="FF8" s="6" t="s">
        <v>12</v>
      </c>
      <c r="FG8" s="6" t="s">
        <v>12</v>
      </c>
      <c r="FH8" s="6" t="s">
        <v>12</v>
      </c>
      <c r="FI8" s="6" t="s">
        <v>12</v>
      </c>
      <c r="FJ8" s="6" t="s">
        <v>12</v>
      </c>
      <c r="FK8" s="6" t="s">
        <v>12</v>
      </c>
      <c r="FL8" s="6" t="s">
        <v>12</v>
      </c>
      <c r="FM8" s="6" t="s">
        <v>12</v>
      </c>
      <c r="FN8" s="6" t="s">
        <v>12</v>
      </c>
      <c r="FO8" s="6" t="s">
        <v>12</v>
      </c>
      <c r="FP8" s="6" t="s">
        <v>12</v>
      </c>
      <c r="FQ8" s="6" t="s">
        <v>12</v>
      </c>
      <c r="FR8" s="6" t="s">
        <v>12</v>
      </c>
      <c r="FS8" s="6" t="s">
        <v>12</v>
      </c>
      <c r="FT8" s="6" t="s">
        <v>12</v>
      </c>
      <c r="FU8" s="6" t="s">
        <v>12</v>
      </c>
      <c r="FV8" s="6" t="s">
        <v>12</v>
      </c>
      <c r="FW8" s="6" t="s">
        <v>12</v>
      </c>
      <c r="FX8" s="6" t="s">
        <v>12</v>
      </c>
      <c r="FY8" s="6" t="s">
        <v>12</v>
      </c>
      <c r="FZ8" s="6" t="s">
        <v>12</v>
      </c>
      <c r="GA8" s="6" t="s">
        <v>12</v>
      </c>
      <c r="GB8" s="6" t="s">
        <v>12</v>
      </c>
      <c r="GC8" s="6" t="s">
        <v>12</v>
      </c>
      <c r="GD8" s="6" t="s">
        <v>12</v>
      </c>
      <c r="GE8" s="6" t="s">
        <v>12</v>
      </c>
      <c r="GF8" s="6" t="s">
        <v>12</v>
      </c>
      <c r="GG8" s="6" t="s">
        <v>12</v>
      </c>
      <c r="GH8" s="6" t="s">
        <v>12</v>
      </c>
      <c r="GI8" s="6" t="s">
        <v>12</v>
      </c>
      <c r="GJ8" s="6" t="s">
        <v>12</v>
      </c>
      <c r="GK8" s="6" t="s">
        <v>12</v>
      </c>
      <c r="GL8" s="6" t="s">
        <v>12</v>
      </c>
      <c r="GM8" s="6" t="s">
        <v>12</v>
      </c>
      <c r="GN8" s="6" t="s">
        <v>12</v>
      </c>
      <c r="GO8" s="6" t="s">
        <v>12</v>
      </c>
      <c r="GP8" s="6" t="s">
        <v>12</v>
      </c>
      <c r="GQ8" s="6" t="s">
        <v>12</v>
      </c>
      <c r="GR8" s="6" t="s">
        <v>12</v>
      </c>
      <c r="GS8" s="6" t="s">
        <v>12</v>
      </c>
      <c r="GT8" s="6" t="s">
        <v>12</v>
      </c>
      <c r="GU8" s="6" t="s">
        <v>12</v>
      </c>
      <c r="GV8" s="6" t="s">
        <v>12</v>
      </c>
      <c r="GW8" s="6" t="s">
        <v>12</v>
      </c>
      <c r="GX8" s="6" t="s">
        <v>12</v>
      </c>
      <c r="GY8" s="6" t="s">
        <v>12</v>
      </c>
      <c r="GZ8" s="6" t="s">
        <v>12</v>
      </c>
      <c r="HA8" s="6" t="s">
        <v>12</v>
      </c>
      <c r="HB8" s="6" t="s">
        <v>12</v>
      </c>
      <c r="HC8" s="6" t="s">
        <v>12</v>
      </c>
      <c r="HD8" s="6" t="s">
        <v>12</v>
      </c>
      <c r="HE8" s="6" t="s">
        <v>12</v>
      </c>
      <c r="HF8" s="6" t="s">
        <v>12</v>
      </c>
      <c r="HG8" s="6" t="s">
        <v>12</v>
      </c>
      <c r="HH8" s="6" t="s">
        <v>12</v>
      </c>
      <c r="HI8" s="6" t="s">
        <v>12</v>
      </c>
      <c r="HJ8" s="6" t="s">
        <v>12</v>
      </c>
      <c r="HK8" s="6" t="s">
        <v>12</v>
      </c>
      <c r="HL8" s="6" t="s">
        <v>12</v>
      </c>
      <c r="HM8" s="6" t="s">
        <v>12</v>
      </c>
      <c r="HN8" s="6" t="s">
        <v>12</v>
      </c>
      <c r="HO8" s="6" t="s">
        <v>12</v>
      </c>
      <c r="HP8" s="6" t="s">
        <v>12</v>
      </c>
      <c r="HQ8" s="6" t="s">
        <v>12</v>
      </c>
      <c r="HR8" s="6" t="s">
        <v>12</v>
      </c>
      <c r="HS8" s="6" t="s">
        <v>12</v>
      </c>
      <c r="HT8" s="6" t="s">
        <v>12</v>
      </c>
      <c r="HU8" s="6" t="s">
        <v>12</v>
      </c>
      <c r="HV8" s="6" t="s">
        <v>12</v>
      </c>
      <c r="HW8" s="6" t="s">
        <v>12</v>
      </c>
      <c r="HX8" s="6" t="s">
        <v>12</v>
      </c>
      <c r="HY8" s="6" t="s">
        <v>12</v>
      </c>
      <c r="HZ8" s="6" t="s">
        <v>12</v>
      </c>
      <c r="IA8" s="6" t="s">
        <v>12</v>
      </c>
      <c r="IB8" s="6" t="s">
        <v>12</v>
      </c>
      <c r="IC8" s="6" t="s">
        <v>12</v>
      </c>
      <c r="ID8" s="6" t="s">
        <v>12</v>
      </c>
      <c r="IE8" s="6" t="s">
        <v>12</v>
      </c>
      <c r="IF8" s="6" t="s">
        <v>12</v>
      </c>
      <c r="IG8" s="6" t="s">
        <v>12</v>
      </c>
      <c r="IH8" s="6" t="s">
        <v>12</v>
      </c>
      <c r="II8" s="6" t="s">
        <v>12</v>
      </c>
      <c r="IJ8" s="6" t="s">
        <v>12</v>
      </c>
      <c r="IK8" s="6" t="s">
        <v>12</v>
      </c>
      <c r="IL8" s="6" t="s">
        <v>12</v>
      </c>
      <c r="IM8" s="6" t="s">
        <v>12</v>
      </c>
      <c r="IN8" s="6" t="s">
        <v>12</v>
      </c>
      <c r="IO8" s="6" t="s">
        <v>12</v>
      </c>
      <c r="IP8" s="6" t="s">
        <v>12</v>
      </c>
      <c r="IQ8" s="6" t="s">
        <v>12</v>
      </c>
      <c r="IR8" s="6" t="s">
        <v>12</v>
      </c>
      <c r="IS8" s="6" t="s">
        <v>12</v>
      </c>
      <c r="IT8" s="6" t="s">
        <v>12</v>
      </c>
      <c r="IU8" s="6" t="s">
        <v>12</v>
      </c>
      <c r="IV8" s="6" t="s">
        <v>12</v>
      </c>
    </row>
    <row r="9" spans="1:256" ht="15">
      <c r="A9" s="7"/>
      <c r="B9" s="20" t="s">
        <v>13</v>
      </c>
      <c r="C9" s="20" t="s">
        <v>14</v>
      </c>
      <c r="D9" s="20" t="s">
        <v>15</v>
      </c>
      <c r="E9" s="20" t="s">
        <v>16</v>
      </c>
      <c r="F9" s="20" t="s">
        <v>17</v>
      </c>
      <c r="G9" s="20" t="s">
        <v>5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4</v>
      </c>
      <c r="C10" s="24" t="s">
        <v>18</v>
      </c>
      <c r="D10" s="24" t="s">
        <v>18</v>
      </c>
      <c r="E10" s="24" t="s">
        <v>18</v>
      </c>
      <c r="F10" s="24" t="s">
        <v>18</v>
      </c>
      <c r="G10" s="23">
        <f>G11+G56</f>
        <v>28386.2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G12+G26+G34+G41+G44+G50+G15+G47+G53</f>
        <v>15699</v>
      </c>
      <c r="H11" s="16"/>
      <c r="I11" s="17"/>
      <c r="J11" s="18"/>
      <c r="K11" s="18"/>
      <c r="L11" s="17"/>
      <c r="M11" s="17"/>
    </row>
    <row r="12" spans="1:13" s="19" customFormat="1" ht="66">
      <c r="A12" s="15"/>
      <c r="B12" s="28" t="s">
        <v>112</v>
      </c>
      <c r="C12" s="38" t="s">
        <v>31</v>
      </c>
      <c r="D12" s="39"/>
      <c r="E12" s="38"/>
      <c r="F12" s="38"/>
      <c r="G12" s="23">
        <f>G14</f>
        <v>405.5</v>
      </c>
      <c r="H12" s="16"/>
      <c r="I12" s="17"/>
      <c r="J12" s="18"/>
      <c r="K12" s="18"/>
      <c r="L12" s="17"/>
      <c r="M12" s="17"/>
    </row>
    <row r="13" spans="1:13" s="19" customFormat="1" ht="39">
      <c r="A13" s="15"/>
      <c r="B13" s="30" t="s">
        <v>60</v>
      </c>
      <c r="C13" s="41" t="s">
        <v>61</v>
      </c>
      <c r="D13" s="39"/>
      <c r="E13" s="38"/>
      <c r="F13" s="38"/>
      <c r="G13" s="23">
        <f>G14</f>
        <v>405.5</v>
      </c>
      <c r="H13" s="16"/>
      <c r="I13" s="17"/>
      <c r="J13" s="18"/>
      <c r="K13" s="18"/>
      <c r="L13" s="17"/>
      <c r="M13" s="17"/>
    </row>
    <row r="14" spans="1:13" s="19" customFormat="1" ht="66">
      <c r="A14" s="15"/>
      <c r="B14" s="29" t="s">
        <v>62</v>
      </c>
      <c r="C14" s="25" t="s">
        <v>38</v>
      </c>
      <c r="D14" s="31">
        <v>200</v>
      </c>
      <c r="E14" s="32" t="s">
        <v>29</v>
      </c>
      <c r="F14" s="32" t="s">
        <v>30</v>
      </c>
      <c r="G14" s="25">
        <v>405.5</v>
      </c>
      <c r="H14" s="16"/>
      <c r="I14" s="17"/>
      <c r="J14" s="18"/>
      <c r="K14" s="18"/>
      <c r="L14" s="17"/>
      <c r="M14" s="17"/>
    </row>
    <row r="15" spans="1:13" s="19" customFormat="1" ht="52.5">
      <c r="A15" s="15"/>
      <c r="B15" s="44" t="s">
        <v>124</v>
      </c>
      <c r="C15" s="38" t="s">
        <v>29</v>
      </c>
      <c r="D15" s="31"/>
      <c r="E15" s="32"/>
      <c r="F15" s="32"/>
      <c r="G15" s="25">
        <f>G16+G18+G20+G22+G24</f>
        <v>1480</v>
      </c>
      <c r="H15" s="16"/>
      <c r="I15" s="17"/>
      <c r="J15" s="18"/>
      <c r="K15" s="18"/>
      <c r="L15" s="17"/>
      <c r="M15" s="17"/>
    </row>
    <row r="16" spans="1:13" s="19" customFormat="1" ht="26.25">
      <c r="A16" s="15"/>
      <c r="B16" s="29" t="s">
        <v>125</v>
      </c>
      <c r="C16" s="30" t="s">
        <v>127</v>
      </c>
      <c r="D16" s="31"/>
      <c r="E16" s="32"/>
      <c r="F16" s="32"/>
      <c r="G16" s="25">
        <f>SUM(G17)</f>
        <v>662</v>
      </c>
      <c r="H16" s="16"/>
      <c r="I16" s="17"/>
      <c r="J16" s="18"/>
      <c r="K16" s="18"/>
      <c r="L16" s="17"/>
      <c r="M16" s="17"/>
    </row>
    <row r="17" spans="1:13" s="19" customFormat="1" ht="52.5">
      <c r="A17" s="15"/>
      <c r="B17" s="29" t="s">
        <v>126</v>
      </c>
      <c r="C17" s="25" t="s">
        <v>128</v>
      </c>
      <c r="D17" s="31" t="s">
        <v>22</v>
      </c>
      <c r="E17" s="32" t="s">
        <v>21</v>
      </c>
      <c r="F17" s="32" t="s">
        <v>25</v>
      </c>
      <c r="G17" s="25">
        <v>662</v>
      </c>
      <c r="H17" s="16"/>
      <c r="I17" s="17"/>
      <c r="J17" s="18"/>
      <c r="K17" s="18"/>
      <c r="L17" s="17"/>
      <c r="M17" s="17"/>
    </row>
    <row r="18" spans="1:13" s="19" customFormat="1" ht="39">
      <c r="A18" s="15"/>
      <c r="B18" s="29" t="s">
        <v>129</v>
      </c>
      <c r="C18" s="30" t="s">
        <v>130</v>
      </c>
      <c r="D18" s="31"/>
      <c r="E18" s="32"/>
      <c r="F18" s="32"/>
      <c r="G18" s="25">
        <f>SUM(G19)</f>
        <v>230</v>
      </c>
      <c r="H18" s="16"/>
      <c r="I18" s="17"/>
      <c r="J18" s="18"/>
      <c r="K18" s="18"/>
      <c r="L18" s="17"/>
      <c r="M18" s="17"/>
    </row>
    <row r="19" spans="1:13" s="19" customFormat="1" ht="39">
      <c r="A19" s="15"/>
      <c r="B19" s="29" t="s">
        <v>108</v>
      </c>
      <c r="C19" s="25" t="s">
        <v>131</v>
      </c>
      <c r="D19" s="31" t="s">
        <v>37</v>
      </c>
      <c r="E19" s="32" t="s">
        <v>21</v>
      </c>
      <c r="F19" s="32" t="s">
        <v>25</v>
      </c>
      <c r="G19" s="25">
        <v>230</v>
      </c>
      <c r="H19" s="16"/>
      <c r="I19" s="17"/>
      <c r="J19" s="18"/>
      <c r="K19" s="18"/>
      <c r="L19" s="17"/>
      <c r="M19" s="17"/>
    </row>
    <row r="20" spans="1:13" s="19" customFormat="1" ht="26.25">
      <c r="A20" s="15"/>
      <c r="B20" s="29" t="s">
        <v>134</v>
      </c>
      <c r="C20" s="30" t="s">
        <v>132</v>
      </c>
      <c r="D20" s="31"/>
      <c r="E20" s="32"/>
      <c r="F20" s="32"/>
      <c r="G20" s="25">
        <f>SUM(G21)</f>
        <v>80</v>
      </c>
      <c r="H20" s="16"/>
      <c r="I20" s="17"/>
      <c r="J20" s="18"/>
      <c r="K20" s="18"/>
      <c r="L20" s="17"/>
      <c r="M20" s="17"/>
    </row>
    <row r="21" spans="1:13" s="19" customFormat="1" ht="66">
      <c r="A21" s="15"/>
      <c r="B21" s="29" t="s">
        <v>138</v>
      </c>
      <c r="C21" s="25" t="s">
        <v>133</v>
      </c>
      <c r="D21" s="31" t="s">
        <v>22</v>
      </c>
      <c r="E21" s="32" t="s">
        <v>21</v>
      </c>
      <c r="F21" s="32" t="s">
        <v>25</v>
      </c>
      <c r="G21" s="25">
        <v>80</v>
      </c>
      <c r="H21" s="16"/>
      <c r="I21" s="17"/>
      <c r="J21" s="18"/>
      <c r="K21" s="18"/>
      <c r="L21" s="17"/>
      <c r="M21" s="17"/>
    </row>
    <row r="22" spans="1:13" s="19" customFormat="1" ht="26.25">
      <c r="A22" s="15"/>
      <c r="B22" s="29" t="s">
        <v>135</v>
      </c>
      <c r="C22" s="30" t="s">
        <v>136</v>
      </c>
      <c r="D22" s="31"/>
      <c r="E22" s="32"/>
      <c r="F22" s="32"/>
      <c r="G22" s="25">
        <f>SUM(G23)</f>
        <v>380</v>
      </c>
      <c r="H22" s="16"/>
      <c r="I22" s="17"/>
      <c r="J22" s="18"/>
      <c r="K22" s="18"/>
      <c r="L22" s="17"/>
      <c r="M22" s="17"/>
    </row>
    <row r="23" spans="1:13" s="19" customFormat="1" ht="52.5">
      <c r="A23" s="15"/>
      <c r="B23" s="29" t="s">
        <v>137</v>
      </c>
      <c r="C23" s="25" t="s">
        <v>139</v>
      </c>
      <c r="D23" s="31" t="s">
        <v>22</v>
      </c>
      <c r="E23" s="32" t="s">
        <v>21</v>
      </c>
      <c r="F23" s="32" t="s">
        <v>25</v>
      </c>
      <c r="G23" s="25">
        <v>380</v>
      </c>
      <c r="H23" s="16"/>
      <c r="I23" s="17"/>
      <c r="J23" s="18"/>
      <c r="K23" s="18"/>
      <c r="L23" s="17"/>
      <c r="M23" s="17"/>
    </row>
    <row r="24" spans="1:13" s="19" customFormat="1" ht="26.25">
      <c r="A24" s="15"/>
      <c r="B24" s="29" t="s">
        <v>140</v>
      </c>
      <c r="C24" s="30" t="s">
        <v>141</v>
      </c>
      <c r="D24" s="31"/>
      <c r="E24" s="32"/>
      <c r="F24" s="32"/>
      <c r="G24" s="25">
        <f>SUM(G25)</f>
        <v>128</v>
      </c>
      <c r="H24" s="16"/>
      <c r="I24" s="17"/>
      <c r="J24" s="18"/>
      <c r="K24" s="18"/>
      <c r="L24" s="17"/>
      <c r="M24" s="17"/>
    </row>
    <row r="25" spans="1:13" s="19" customFormat="1" ht="52.5">
      <c r="A25" s="15"/>
      <c r="B25" s="29" t="s">
        <v>142</v>
      </c>
      <c r="C25" s="25" t="s">
        <v>143</v>
      </c>
      <c r="D25" s="31" t="s">
        <v>22</v>
      </c>
      <c r="E25" s="32" t="s">
        <v>21</v>
      </c>
      <c r="F25" s="32" t="s">
        <v>25</v>
      </c>
      <c r="G25" s="25">
        <v>128</v>
      </c>
      <c r="H25" s="16"/>
      <c r="I25" s="17"/>
      <c r="J25" s="18"/>
      <c r="K25" s="18"/>
      <c r="L25" s="17"/>
      <c r="M25" s="17"/>
    </row>
    <row r="26" spans="1:13" ht="52.5">
      <c r="A26" s="11"/>
      <c r="B26" s="28" t="s">
        <v>9</v>
      </c>
      <c r="C26" s="38" t="s">
        <v>21</v>
      </c>
      <c r="D26" s="39"/>
      <c r="E26" s="39"/>
      <c r="F26" s="39"/>
      <c r="G26" s="23">
        <f>G27</f>
        <v>9521.1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63</v>
      </c>
      <c r="C27" s="41" t="s">
        <v>64</v>
      </c>
      <c r="D27" s="31"/>
      <c r="E27" s="31"/>
      <c r="F27" s="31"/>
      <c r="G27" s="35">
        <f>G28+G31</f>
        <v>9521.1</v>
      </c>
      <c r="H27" s="12"/>
      <c r="I27" s="13"/>
      <c r="J27" s="14"/>
      <c r="K27" s="14"/>
      <c r="L27" s="13"/>
      <c r="M27" s="13"/>
    </row>
    <row r="28" spans="1:13" ht="39">
      <c r="A28" s="11"/>
      <c r="B28" s="42" t="s">
        <v>65</v>
      </c>
      <c r="C28" s="41" t="s">
        <v>66</v>
      </c>
      <c r="D28" s="31"/>
      <c r="E28" s="31"/>
      <c r="F28" s="31"/>
      <c r="G28" s="35">
        <f>G29+G30</f>
        <v>7437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67</v>
      </c>
      <c r="C29" s="36" t="s">
        <v>57</v>
      </c>
      <c r="D29" s="32" t="s">
        <v>23</v>
      </c>
      <c r="E29" s="32" t="s">
        <v>32</v>
      </c>
      <c r="F29" s="32" t="s">
        <v>25</v>
      </c>
      <c r="G29" s="32" t="s">
        <v>113</v>
      </c>
      <c r="H29" s="12"/>
      <c r="I29" s="13"/>
      <c r="J29" s="14"/>
      <c r="K29" s="14"/>
      <c r="L29" s="13"/>
      <c r="M29" s="13"/>
    </row>
    <row r="30" spans="1:13" ht="66">
      <c r="A30" s="11"/>
      <c r="B30" s="42" t="s">
        <v>68</v>
      </c>
      <c r="C30" s="36" t="s">
        <v>58</v>
      </c>
      <c r="D30" s="32" t="s">
        <v>23</v>
      </c>
      <c r="E30" s="32" t="s">
        <v>32</v>
      </c>
      <c r="F30" s="32" t="s">
        <v>25</v>
      </c>
      <c r="G30" s="32" t="s">
        <v>114</v>
      </c>
      <c r="H30" s="12"/>
      <c r="I30" s="13"/>
      <c r="J30" s="14"/>
      <c r="K30" s="14"/>
      <c r="L30" s="13"/>
      <c r="M30" s="13"/>
    </row>
    <row r="31" spans="1:13" ht="26.25">
      <c r="A31" s="11"/>
      <c r="B31" s="42" t="s">
        <v>69</v>
      </c>
      <c r="C31" s="43" t="s">
        <v>70</v>
      </c>
      <c r="D31" s="32"/>
      <c r="E31" s="32"/>
      <c r="F31" s="32"/>
      <c r="G31" s="35">
        <f>G32+G33</f>
        <v>2084.1</v>
      </c>
      <c r="H31" s="12"/>
      <c r="I31" s="13"/>
      <c r="J31" s="14"/>
      <c r="K31" s="14"/>
      <c r="L31" s="13"/>
      <c r="M31" s="13"/>
    </row>
    <row r="32" spans="1:13" ht="92.25">
      <c r="A32" s="11"/>
      <c r="B32" s="30" t="s">
        <v>71</v>
      </c>
      <c r="C32" s="36" t="s">
        <v>72</v>
      </c>
      <c r="D32" s="32" t="s">
        <v>23</v>
      </c>
      <c r="E32" s="32" t="s">
        <v>32</v>
      </c>
      <c r="F32" s="32" t="s">
        <v>25</v>
      </c>
      <c r="G32" s="32" t="s">
        <v>115</v>
      </c>
      <c r="H32" s="12"/>
      <c r="I32" s="13"/>
      <c r="J32" s="14"/>
      <c r="K32" s="14"/>
      <c r="L32" s="13"/>
      <c r="M32" s="13"/>
    </row>
    <row r="33" spans="1:13" ht="59.25" customHeight="1">
      <c r="A33" s="11"/>
      <c r="B33" s="42" t="s">
        <v>73</v>
      </c>
      <c r="C33" s="36" t="s">
        <v>74</v>
      </c>
      <c r="D33" s="32" t="s">
        <v>23</v>
      </c>
      <c r="E33" s="32" t="s">
        <v>32</v>
      </c>
      <c r="F33" s="32" t="s">
        <v>25</v>
      </c>
      <c r="G33" s="32" t="s">
        <v>116</v>
      </c>
      <c r="H33" s="12"/>
      <c r="I33" s="13"/>
      <c r="J33" s="14"/>
      <c r="K33" s="14"/>
      <c r="L33" s="13"/>
      <c r="M33" s="13"/>
    </row>
    <row r="34" spans="1:13" ht="39">
      <c r="A34" s="11"/>
      <c r="B34" s="28" t="s">
        <v>117</v>
      </c>
      <c r="C34" s="38" t="s">
        <v>32</v>
      </c>
      <c r="D34" s="38"/>
      <c r="E34" s="38"/>
      <c r="F34" s="38"/>
      <c r="G34" s="23">
        <f>G38+G40+G36</f>
        <v>3644</v>
      </c>
      <c r="H34" s="12"/>
      <c r="I34" s="13"/>
      <c r="J34" s="14"/>
      <c r="K34" s="14"/>
      <c r="L34" s="13"/>
      <c r="M34" s="13"/>
    </row>
    <row r="35" spans="1:13" ht="26.25">
      <c r="A35" s="11"/>
      <c r="B35" s="30" t="s">
        <v>118</v>
      </c>
      <c r="C35" s="41" t="s">
        <v>119</v>
      </c>
      <c r="D35" s="38"/>
      <c r="E35" s="38"/>
      <c r="F35" s="38"/>
      <c r="G35" s="23">
        <f>SUM(G36)</f>
        <v>2546</v>
      </c>
      <c r="H35" s="12"/>
      <c r="I35" s="13"/>
      <c r="J35" s="14"/>
      <c r="K35" s="14"/>
      <c r="L35" s="13"/>
      <c r="M35" s="13"/>
    </row>
    <row r="36" spans="1:13" ht="52.5">
      <c r="A36" s="11"/>
      <c r="B36" s="30" t="s">
        <v>120</v>
      </c>
      <c r="C36" s="41" t="s">
        <v>119</v>
      </c>
      <c r="D36" s="32" t="s">
        <v>22</v>
      </c>
      <c r="E36" s="32" t="s">
        <v>21</v>
      </c>
      <c r="F36" s="32" t="s">
        <v>29</v>
      </c>
      <c r="G36" s="25">
        <v>2546</v>
      </c>
      <c r="H36" s="12"/>
      <c r="I36" s="13"/>
      <c r="J36" s="14"/>
      <c r="K36" s="14"/>
      <c r="L36" s="13"/>
      <c r="M36" s="13"/>
    </row>
    <row r="37" spans="1:13" ht="26.25">
      <c r="A37" s="11"/>
      <c r="B37" s="30" t="s">
        <v>75</v>
      </c>
      <c r="C37" s="41" t="s">
        <v>76</v>
      </c>
      <c r="D37" s="38"/>
      <c r="E37" s="38"/>
      <c r="F37" s="38"/>
      <c r="G37" s="23" t="str">
        <f>G38</f>
        <v>500</v>
      </c>
      <c r="H37" s="12"/>
      <c r="I37" s="13"/>
      <c r="J37" s="14"/>
      <c r="K37" s="14"/>
      <c r="L37" s="13"/>
      <c r="M37" s="13"/>
    </row>
    <row r="38" spans="1:13" ht="39">
      <c r="A38" s="11"/>
      <c r="B38" s="29" t="s">
        <v>77</v>
      </c>
      <c r="C38" s="32" t="s">
        <v>78</v>
      </c>
      <c r="D38" s="32" t="s">
        <v>22</v>
      </c>
      <c r="E38" s="32" t="s">
        <v>21</v>
      </c>
      <c r="F38" s="32" t="s">
        <v>29</v>
      </c>
      <c r="G38" s="32" t="s">
        <v>23</v>
      </c>
      <c r="H38" s="12"/>
      <c r="I38" s="13"/>
      <c r="J38" s="14"/>
      <c r="K38" s="14"/>
      <c r="L38" s="13"/>
      <c r="M38" s="13"/>
    </row>
    <row r="39" spans="1:13" ht="26.25">
      <c r="A39" s="11"/>
      <c r="B39" s="30" t="s">
        <v>79</v>
      </c>
      <c r="C39" s="41" t="s">
        <v>80</v>
      </c>
      <c r="D39" s="32"/>
      <c r="E39" s="32"/>
      <c r="F39" s="32"/>
      <c r="G39" s="40">
        <f>G40</f>
        <v>598</v>
      </c>
      <c r="H39" s="12"/>
      <c r="I39" s="13"/>
      <c r="J39" s="14"/>
      <c r="K39" s="14"/>
      <c r="L39" s="13"/>
      <c r="M39" s="13"/>
    </row>
    <row r="40" spans="1:13" ht="39">
      <c r="A40" s="11"/>
      <c r="B40" s="29" t="s">
        <v>81</v>
      </c>
      <c r="C40" s="32" t="s">
        <v>82</v>
      </c>
      <c r="D40" s="32" t="s">
        <v>22</v>
      </c>
      <c r="E40" s="32" t="s">
        <v>21</v>
      </c>
      <c r="F40" s="32" t="s">
        <v>29</v>
      </c>
      <c r="G40" s="35">
        <v>598</v>
      </c>
      <c r="H40" s="12"/>
      <c r="I40" s="13"/>
      <c r="J40" s="14"/>
      <c r="K40" s="14"/>
      <c r="L40" s="13"/>
      <c r="M40" s="13"/>
    </row>
    <row r="41" spans="1:13" ht="66">
      <c r="A41" s="11"/>
      <c r="B41" s="28" t="s">
        <v>144</v>
      </c>
      <c r="C41" s="38" t="s">
        <v>30</v>
      </c>
      <c r="D41" s="38"/>
      <c r="E41" s="38"/>
      <c r="F41" s="38"/>
      <c r="G41" s="23">
        <f>SUM(G42)</f>
        <v>100</v>
      </c>
      <c r="H41" s="12"/>
      <c r="I41" s="13"/>
      <c r="J41" s="14"/>
      <c r="K41" s="14"/>
      <c r="L41" s="13"/>
      <c r="M41" s="13"/>
    </row>
    <row r="42" spans="1:13" ht="26.25">
      <c r="A42" s="11"/>
      <c r="B42" s="30" t="s">
        <v>83</v>
      </c>
      <c r="C42" s="41" t="s">
        <v>84</v>
      </c>
      <c r="D42" s="38"/>
      <c r="E42" s="38"/>
      <c r="F42" s="38"/>
      <c r="G42" s="23">
        <f>G43</f>
        <v>100</v>
      </c>
      <c r="H42" s="12"/>
      <c r="I42" s="13"/>
      <c r="J42" s="14"/>
      <c r="K42" s="14"/>
      <c r="L42" s="13"/>
      <c r="M42" s="13"/>
    </row>
    <row r="43" spans="1:13" ht="39">
      <c r="A43" s="11"/>
      <c r="B43" s="30" t="s">
        <v>85</v>
      </c>
      <c r="C43" s="32" t="s">
        <v>39</v>
      </c>
      <c r="D43" s="32" t="s">
        <v>22</v>
      </c>
      <c r="E43" s="32" t="s">
        <v>21</v>
      </c>
      <c r="F43" s="32" t="s">
        <v>29</v>
      </c>
      <c r="G43" s="25">
        <v>100</v>
      </c>
      <c r="H43" s="12"/>
      <c r="I43" s="13"/>
      <c r="J43" s="14"/>
      <c r="K43" s="14"/>
      <c r="L43" s="13"/>
      <c r="M43" s="13"/>
    </row>
    <row r="44" spans="1:13" ht="39">
      <c r="A44" s="11"/>
      <c r="B44" s="28" t="s">
        <v>123</v>
      </c>
      <c r="C44" s="38" t="s">
        <v>86</v>
      </c>
      <c r="D44" s="38"/>
      <c r="E44" s="38"/>
      <c r="F44" s="38"/>
      <c r="G44" s="40" t="str">
        <f>G45</f>
        <v>305</v>
      </c>
      <c r="H44" s="12"/>
      <c r="I44" s="13"/>
      <c r="J44" s="14"/>
      <c r="K44" s="14"/>
      <c r="L44" s="13"/>
      <c r="M44" s="13"/>
    </row>
    <row r="45" spans="1:13" ht="26.25">
      <c r="A45" s="11"/>
      <c r="B45" s="30" t="s">
        <v>87</v>
      </c>
      <c r="C45" s="41" t="s">
        <v>88</v>
      </c>
      <c r="D45" s="38"/>
      <c r="E45" s="38"/>
      <c r="F45" s="38"/>
      <c r="G45" s="40" t="str">
        <f>G46</f>
        <v>305</v>
      </c>
      <c r="H45" s="12"/>
      <c r="I45" s="13"/>
      <c r="J45" s="14"/>
      <c r="K45" s="14"/>
      <c r="L45" s="13"/>
      <c r="M45" s="13"/>
    </row>
    <row r="46" spans="1:13" ht="66">
      <c r="A46" s="11"/>
      <c r="B46" s="30" t="s">
        <v>89</v>
      </c>
      <c r="C46" s="32" t="s">
        <v>40</v>
      </c>
      <c r="D46" s="32" t="s">
        <v>22</v>
      </c>
      <c r="E46" s="32" t="s">
        <v>7</v>
      </c>
      <c r="F46" s="32" t="s">
        <v>25</v>
      </c>
      <c r="G46" s="32" t="s">
        <v>121</v>
      </c>
      <c r="H46" s="12"/>
      <c r="I46" s="13"/>
      <c r="J46" s="14"/>
      <c r="K46" s="14"/>
      <c r="L46" s="13"/>
      <c r="M46" s="13"/>
    </row>
    <row r="47" spans="1:13" ht="39">
      <c r="A47" s="11"/>
      <c r="B47" s="44" t="s">
        <v>145</v>
      </c>
      <c r="C47" s="38" t="s">
        <v>33</v>
      </c>
      <c r="D47" s="38"/>
      <c r="E47" s="38"/>
      <c r="F47" s="38"/>
      <c r="G47" s="38" t="s">
        <v>146</v>
      </c>
      <c r="H47" s="12"/>
      <c r="I47" s="13"/>
      <c r="J47" s="14"/>
      <c r="K47" s="14"/>
      <c r="L47" s="13"/>
      <c r="M47" s="13"/>
    </row>
    <row r="48" spans="1:13" ht="39">
      <c r="A48" s="11"/>
      <c r="B48" s="29" t="s">
        <v>147</v>
      </c>
      <c r="C48" s="32" t="s">
        <v>148</v>
      </c>
      <c r="D48" s="32"/>
      <c r="E48" s="32"/>
      <c r="F48" s="32"/>
      <c r="G48" s="32" t="s">
        <v>146</v>
      </c>
      <c r="H48" s="12"/>
      <c r="I48" s="13"/>
      <c r="J48" s="14"/>
      <c r="K48" s="14"/>
      <c r="L48" s="13"/>
      <c r="M48" s="13"/>
    </row>
    <row r="49" spans="1:13" ht="52.5">
      <c r="A49" s="11"/>
      <c r="B49" s="29" t="s">
        <v>149</v>
      </c>
      <c r="C49" s="32" t="s">
        <v>150</v>
      </c>
      <c r="D49" s="32" t="s">
        <v>23</v>
      </c>
      <c r="E49" s="32" t="s">
        <v>28</v>
      </c>
      <c r="F49" s="32" t="s">
        <v>29</v>
      </c>
      <c r="G49" s="32" t="s">
        <v>146</v>
      </c>
      <c r="H49" s="12"/>
      <c r="I49" s="13"/>
      <c r="J49" s="14"/>
      <c r="K49" s="14"/>
      <c r="L49" s="13"/>
      <c r="M49" s="13"/>
    </row>
    <row r="50" spans="1:13" ht="78.75">
      <c r="A50" s="11"/>
      <c r="B50" s="28" t="s">
        <v>153</v>
      </c>
      <c r="C50" s="38" t="s">
        <v>90</v>
      </c>
      <c r="D50" s="38"/>
      <c r="E50" s="38"/>
      <c r="F50" s="38"/>
      <c r="G50" s="40" t="str">
        <f>G52</f>
        <v>4</v>
      </c>
      <c r="H50" s="12"/>
      <c r="I50" s="13"/>
      <c r="J50" s="14"/>
      <c r="K50" s="14"/>
      <c r="L50" s="13"/>
      <c r="M50" s="13"/>
    </row>
    <row r="51" spans="1:13" ht="39">
      <c r="A51" s="11"/>
      <c r="B51" s="30" t="s">
        <v>91</v>
      </c>
      <c r="C51" s="41" t="s">
        <v>92</v>
      </c>
      <c r="D51" s="38"/>
      <c r="E51" s="38"/>
      <c r="F51" s="38"/>
      <c r="G51" s="35" t="str">
        <f>G52</f>
        <v>4</v>
      </c>
      <c r="H51" s="12"/>
      <c r="I51" s="13"/>
      <c r="J51" s="14"/>
      <c r="K51" s="14"/>
      <c r="L51" s="13"/>
      <c r="M51" s="13"/>
    </row>
    <row r="52" spans="1:13" ht="66">
      <c r="A52" s="11"/>
      <c r="B52" s="30" t="s">
        <v>93</v>
      </c>
      <c r="C52" s="32" t="s">
        <v>41</v>
      </c>
      <c r="D52" s="32" t="s">
        <v>22</v>
      </c>
      <c r="E52" s="32" t="s">
        <v>25</v>
      </c>
      <c r="F52" s="32" t="s">
        <v>33</v>
      </c>
      <c r="G52" s="32" t="s">
        <v>122</v>
      </c>
      <c r="H52" s="12"/>
      <c r="I52" s="13"/>
      <c r="J52" s="14"/>
      <c r="K52" s="14"/>
      <c r="L52" s="13"/>
      <c r="M52" s="13"/>
    </row>
    <row r="53" spans="1:13" ht="39">
      <c r="A53" s="11"/>
      <c r="B53" s="28" t="s">
        <v>154</v>
      </c>
      <c r="C53" s="32" t="s">
        <v>155</v>
      </c>
      <c r="D53" s="32"/>
      <c r="E53" s="32"/>
      <c r="F53" s="32"/>
      <c r="G53" s="32" t="str">
        <f>G54</f>
        <v>204,8</v>
      </c>
      <c r="H53" s="12"/>
      <c r="I53" s="13"/>
      <c r="J53" s="14"/>
      <c r="K53" s="14"/>
      <c r="L53" s="13"/>
      <c r="M53" s="13"/>
    </row>
    <row r="54" spans="1:13" ht="26.25">
      <c r="A54" s="11"/>
      <c r="B54" s="30" t="s">
        <v>156</v>
      </c>
      <c r="C54" s="32" t="s">
        <v>157</v>
      </c>
      <c r="D54" s="32"/>
      <c r="E54" s="32"/>
      <c r="F54" s="32"/>
      <c r="G54" s="32" t="str">
        <f>G55</f>
        <v>204,8</v>
      </c>
      <c r="H54" s="12"/>
      <c r="I54" s="13"/>
      <c r="J54" s="14"/>
      <c r="K54" s="14"/>
      <c r="L54" s="13"/>
      <c r="M54" s="13"/>
    </row>
    <row r="55" spans="1:13" ht="26.25">
      <c r="A55" s="11"/>
      <c r="B55" s="30" t="s">
        <v>158</v>
      </c>
      <c r="C55" s="32" t="s">
        <v>159</v>
      </c>
      <c r="D55" s="32" t="s">
        <v>23</v>
      </c>
      <c r="E55" s="32" t="s">
        <v>28</v>
      </c>
      <c r="F55" s="32" t="s">
        <v>29</v>
      </c>
      <c r="G55" s="32" t="s">
        <v>160</v>
      </c>
      <c r="H55" s="12"/>
      <c r="I55" s="13"/>
      <c r="J55" s="14"/>
      <c r="K55" s="14"/>
      <c r="L55" s="13"/>
      <c r="M55" s="13"/>
    </row>
    <row r="56" spans="1:13" ht="15">
      <c r="A56" s="11"/>
      <c r="B56" s="34" t="s">
        <v>3</v>
      </c>
      <c r="C56" s="32"/>
      <c r="D56" s="32"/>
      <c r="E56" s="32"/>
      <c r="F56" s="32"/>
      <c r="G56" s="25">
        <f>G58+G59+G60+G61+G62+G63+G64+G65+G66+G67+G68+G69+G70+G71+G72+G73+G57+G74+G76+G75</f>
        <v>12687.2</v>
      </c>
      <c r="H56" s="12"/>
      <c r="I56" s="13"/>
      <c r="J56" s="14"/>
      <c r="K56" s="14"/>
      <c r="L56" s="13"/>
      <c r="M56" s="13"/>
    </row>
    <row r="57" spans="1:13" ht="105">
      <c r="A57" s="11"/>
      <c r="B57" s="29" t="s">
        <v>94</v>
      </c>
      <c r="C57" s="32" t="s">
        <v>42</v>
      </c>
      <c r="D57" s="32" t="s">
        <v>24</v>
      </c>
      <c r="E57" s="32" t="s">
        <v>25</v>
      </c>
      <c r="F57" s="32" t="s">
        <v>20</v>
      </c>
      <c r="G57" s="25">
        <v>835.2</v>
      </c>
      <c r="H57" s="12"/>
      <c r="I57" s="13"/>
      <c r="J57" s="14"/>
      <c r="K57" s="14"/>
      <c r="L57" s="13"/>
      <c r="M57" s="13"/>
    </row>
    <row r="58" spans="1:13" ht="52.5">
      <c r="A58" s="11"/>
      <c r="B58" s="42" t="s">
        <v>95</v>
      </c>
      <c r="C58" s="32" t="s">
        <v>59</v>
      </c>
      <c r="D58" s="32" t="s">
        <v>23</v>
      </c>
      <c r="E58" s="32" t="s">
        <v>25</v>
      </c>
      <c r="F58" s="32" t="s">
        <v>8</v>
      </c>
      <c r="G58" s="25">
        <v>88</v>
      </c>
      <c r="H58" s="12"/>
      <c r="I58" s="13"/>
      <c r="J58" s="14"/>
      <c r="K58" s="14"/>
      <c r="L58" s="13"/>
      <c r="M58" s="13"/>
    </row>
    <row r="59" spans="1:13" ht="75" customHeight="1">
      <c r="A59" s="11"/>
      <c r="B59" s="29" t="s">
        <v>96</v>
      </c>
      <c r="C59" s="25" t="s">
        <v>43</v>
      </c>
      <c r="D59" s="32" t="s">
        <v>24</v>
      </c>
      <c r="E59" s="32" t="s">
        <v>25</v>
      </c>
      <c r="F59" s="32" t="s">
        <v>20</v>
      </c>
      <c r="G59" s="25">
        <v>1424.6</v>
      </c>
      <c r="H59" s="12"/>
      <c r="I59" s="13"/>
      <c r="J59" s="14"/>
      <c r="K59" s="14"/>
      <c r="L59" s="13"/>
      <c r="M59" s="13"/>
    </row>
    <row r="60" spans="1:13" ht="39">
      <c r="A60" s="11"/>
      <c r="B60" s="29" t="s">
        <v>97</v>
      </c>
      <c r="C60" s="25" t="s">
        <v>44</v>
      </c>
      <c r="D60" s="32" t="s">
        <v>22</v>
      </c>
      <c r="E60" s="32" t="s">
        <v>25</v>
      </c>
      <c r="F60" s="32" t="s">
        <v>20</v>
      </c>
      <c r="G60" s="25">
        <v>65</v>
      </c>
      <c r="H60" s="12"/>
      <c r="I60" s="13"/>
      <c r="J60" s="14"/>
      <c r="K60" s="14"/>
      <c r="L60" s="13"/>
      <c r="M60" s="13"/>
    </row>
    <row r="61" spans="1:13" ht="34.5" customHeight="1">
      <c r="A61" s="11"/>
      <c r="B61" s="29" t="s">
        <v>98</v>
      </c>
      <c r="C61" s="25" t="s">
        <v>44</v>
      </c>
      <c r="D61" s="32" t="s">
        <v>19</v>
      </c>
      <c r="E61" s="32" t="s">
        <v>25</v>
      </c>
      <c r="F61" s="32" t="s">
        <v>20</v>
      </c>
      <c r="G61" s="25">
        <v>40</v>
      </c>
      <c r="H61" s="12"/>
      <c r="I61" s="13"/>
      <c r="J61" s="14"/>
      <c r="K61" s="14"/>
      <c r="L61" s="13"/>
      <c r="M61" s="13"/>
    </row>
    <row r="62" spans="1:13" ht="92.25">
      <c r="A62" s="11"/>
      <c r="B62" s="29" t="s">
        <v>99</v>
      </c>
      <c r="C62" s="25" t="s">
        <v>45</v>
      </c>
      <c r="D62" s="32" t="s">
        <v>24</v>
      </c>
      <c r="E62" s="32" t="s">
        <v>25</v>
      </c>
      <c r="F62" s="32" t="s">
        <v>33</v>
      </c>
      <c r="G62" s="25">
        <v>4861.4</v>
      </c>
      <c r="H62" s="12"/>
      <c r="I62" s="13"/>
      <c r="J62" s="14"/>
      <c r="K62" s="14"/>
      <c r="L62" s="13"/>
      <c r="M62" s="13"/>
    </row>
    <row r="63" spans="1:13" ht="52.5">
      <c r="A63" s="11"/>
      <c r="B63" s="29" t="s">
        <v>100</v>
      </c>
      <c r="C63" s="25" t="s">
        <v>45</v>
      </c>
      <c r="D63" s="32" t="s">
        <v>22</v>
      </c>
      <c r="E63" s="32" t="s">
        <v>25</v>
      </c>
      <c r="F63" s="32" t="s">
        <v>33</v>
      </c>
      <c r="G63" s="25">
        <v>2297.5</v>
      </c>
      <c r="H63" s="12"/>
      <c r="I63" s="13"/>
      <c r="J63" s="14"/>
      <c r="K63" s="14"/>
      <c r="L63" s="13"/>
      <c r="M63" s="13"/>
    </row>
    <row r="64" spans="1:13" ht="52.5">
      <c r="A64" s="11"/>
      <c r="B64" s="29" t="s">
        <v>101</v>
      </c>
      <c r="C64" s="25" t="s">
        <v>45</v>
      </c>
      <c r="D64" s="31">
        <v>800</v>
      </c>
      <c r="E64" s="32" t="s">
        <v>25</v>
      </c>
      <c r="F64" s="32" t="s">
        <v>33</v>
      </c>
      <c r="G64" s="25">
        <v>50</v>
      </c>
      <c r="H64" s="12"/>
      <c r="I64" s="13"/>
      <c r="J64" s="14"/>
      <c r="K64" s="14"/>
      <c r="L64" s="13"/>
      <c r="M64" s="13"/>
    </row>
    <row r="65" spans="1:13" ht="44.25" customHeight="1">
      <c r="A65" s="11"/>
      <c r="B65" s="30" t="s">
        <v>102</v>
      </c>
      <c r="C65" s="32" t="s">
        <v>46</v>
      </c>
      <c r="D65" s="32" t="s">
        <v>27</v>
      </c>
      <c r="E65" s="32" t="s">
        <v>28</v>
      </c>
      <c r="F65" s="32" t="s">
        <v>25</v>
      </c>
      <c r="G65" s="32" t="s">
        <v>36</v>
      </c>
      <c r="H65" s="12"/>
      <c r="I65" s="13"/>
      <c r="J65" s="14"/>
      <c r="K65" s="14"/>
      <c r="L65" s="13"/>
      <c r="M65" s="13"/>
    </row>
    <row r="66" spans="1:13" ht="26.25">
      <c r="A66" s="11"/>
      <c r="B66" s="29" t="s">
        <v>103</v>
      </c>
      <c r="C66" s="25" t="s">
        <v>47</v>
      </c>
      <c r="D66" s="31" t="s">
        <v>19</v>
      </c>
      <c r="E66" s="32" t="s">
        <v>25</v>
      </c>
      <c r="F66" s="32" t="s">
        <v>20</v>
      </c>
      <c r="G66" s="25">
        <v>100</v>
      </c>
      <c r="H66" s="12"/>
      <c r="I66" s="13"/>
      <c r="J66" s="14"/>
      <c r="K66" s="14"/>
      <c r="L66" s="13"/>
      <c r="M66" s="13"/>
    </row>
    <row r="67" spans="1:13" ht="27.75" customHeight="1">
      <c r="A67" s="11"/>
      <c r="B67" s="29" t="s">
        <v>104</v>
      </c>
      <c r="C67" s="25" t="s">
        <v>48</v>
      </c>
      <c r="D67" s="31" t="s">
        <v>19</v>
      </c>
      <c r="E67" s="32" t="s">
        <v>25</v>
      </c>
      <c r="F67" s="32" t="s">
        <v>20</v>
      </c>
      <c r="G67" s="25">
        <v>100</v>
      </c>
      <c r="H67" s="12"/>
      <c r="I67" s="13"/>
      <c r="J67" s="14"/>
      <c r="K67" s="14"/>
      <c r="L67" s="13"/>
      <c r="M67" s="13"/>
    </row>
    <row r="68" spans="1:13" ht="52.5">
      <c r="A68" s="11"/>
      <c r="B68" s="30" t="s">
        <v>105</v>
      </c>
      <c r="C68" s="37" t="s">
        <v>49</v>
      </c>
      <c r="D68" s="31" t="s">
        <v>22</v>
      </c>
      <c r="E68" s="32" t="s">
        <v>25</v>
      </c>
      <c r="F68" s="32" t="s">
        <v>33</v>
      </c>
      <c r="G68" s="25">
        <v>300</v>
      </c>
      <c r="H68" s="12"/>
      <c r="I68" s="13"/>
      <c r="J68" s="14"/>
      <c r="K68" s="14"/>
      <c r="L68" s="13"/>
      <c r="M68" s="13"/>
    </row>
    <row r="69" spans="1:13" ht="39">
      <c r="A69" s="11"/>
      <c r="B69" s="30" t="s">
        <v>106</v>
      </c>
      <c r="C69" s="37" t="s">
        <v>50</v>
      </c>
      <c r="D69" s="32" t="s">
        <v>22</v>
      </c>
      <c r="E69" s="32" t="s">
        <v>25</v>
      </c>
      <c r="F69" s="32" t="s">
        <v>33</v>
      </c>
      <c r="G69" s="25">
        <v>200</v>
      </c>
      <c r="H69" s="12"/>
      <c r="I69" s="13"/>
      <c r="J69" s="14"/>
      <c r="K69" s="14"/>
      <c r="L69" s="13"/>
      <c r="M69" s="13"/>
    </row>
    <row r="70" spans="1:13" ht="29.25" customHeight="1">
      <c r="A70" s="11"/>
      <c r="B70" s="30" t="s">
        <v>107</v>
      </c>
      <c r="C70" s="37" t="s">
        <v>51</v>
      </c>
      <c r="D70" s="31" t="s">
        <v>19</v>
      </c>
      <c r="E70" s="32" t="s">
        <v>25</v>
      </c>
      <c r="F70" s="32" t="s">
        <v>33</v>
      </c>
      <c r="G70" s="25">
        <v>50</v>
      </c>
      <c r="H70" s="12"/>
      <c r="I70" s="13"/>
      <c r="J70" s="14"/>
      <c r="K70" s="14"/>
      <c r="L70" s="13"/>
      <c r="M70" s="13"/>
    </row>
    <row r="71" spans="1:13" ht="39">
      <c r="A71" s="11"/>
      <c r="B71" s="29" t="s">
        <v>109</v>
      </c>
      <c r="C71" s="32" t="s">
        <v>52</v>
      </c>
      <c r="D71" s="32" t="s">
        <v>22</v>
      </c>
      <c r="E71" s="32" t="s">
        <v>21</v>
      </c>
      <c r="F71" s="32" t="s">
        <v>29</v>
      </c>
      <c r="G71" s="25">
        <v>416.4</v>
      </c>
      <c r="H71" s="12"/>
      <c r="I71" s="13"/>
      <c r="J71" s="14"/>
      <c r="K71" s="14"/>
      <c r="L71" s="13"/>
      <c r="M71" s="13"/>
    </row>
    <row r="72" spans="1:13" ht="39">
      <c r="A72" s="11"/>
      <c r="B72" s="29" t="s">
        <v>81</v>
      </c>
      <c r="C72" s="32" t="s">
        <v>53</v>
      </c>
      <c r="D72" s="32" t="s">
        <v>22</v>
      </c>
      <c r="E72" s="32" t="s">
        <v>21</v>
      </c>
      <c r="F72" s="32" t="s">
        <v>29</v>
      </c>
      <c r="G72" s="25">
        <v>500</v>
      </c>
      <c r="H72" s="12"/>
      <c r="I72" s="13"/>
      <c r="J72" s="14"/>
      <c r="K72" s="14"/>
      <c r="L72" s="13"/>
      <c r="M72" s="13"/>
    </row>
    <row r="73" spans="1:13" ht="39">
      <c r="A73" s="11"/>
      <c r="B73" s="29" t="s">
        <v>0</v>
      </c>
      <c r="C73" s="36" t="s">
        <v>54</v>
      </c>
      <c r="D73" s="32" t="s">
        <v>22</v>
      </c>
      <c r="E73" s="36" t="s">
        <v>8</v>
      </c>
      <c r="F73" s="32" t="s">
        <v>21</v>
      </c>
      <c r="G73" s="25">
        <v>1000</v>
      </c>
      <c r="H73" s="12"/>
      <c r="I73" s="13"/>
      <c r="J73" s="14"/>
      <c r="K73" s="14"/>
      <c r="L73" s="13"/>
      <c r="M73" s="13"/>
    </row>
    <row r="74" spans="1:13" ht="52.5">
      <c r="A74" s="11"/>
      <c r="B74" s="29" t="s">
        <v>1</v>
      </c>
      <c r="C74" s="32" t="s">
        <v>55</v>
      </c>
      <c r="D74" s="32" t="s">
        <v>22</v>
      </c>
      <c r="E74" s="32" t="s">
        <v>26</v>
      </c>
      <c r="F74" s="32" t="s">
        <v>26</v>
      </c>
      <c r="G74" s="25">
        <v>5</v>
      </c>
      <c r="H74" s="12"/>
      <c r="I74" s="13"/>
      <c r="J74" s="14"/>
      <c r="K74" s="14"/>
      <c r="L74" s="13"/>
      <c r="M74" s="13"/>
    </row>
    <row r="75" spans="1:13" ht="92.25">
      <c r="A75" s="11"/>
      <c r="B75" s="33" t="s">
        <v>110</v>
      </c>
      <c r="C75" s="36" t="s">
        <v>56</v>
      </c>
      <c r="D75" s="32" t="s">
        <v>24</v>
      </c>
      <c r="E75" s="32" t="s">
        <v>31</v>
      </c>
      <c r="F75" s="32" t="s">
        <v>29</v>
      </c>
      <c r="G75" s="25">
        <v>292.7</v>
      </c>
      <c r="H75" s="12"/>
      <c r="I75" s="13"/>
      <c r="J75" s="14"/>
      <c r="K75" s="14"/>
      <c r="L75" s="13"/>
      <c r="M75" s="13"/>
    </row>
    <row r="76" spans="1:13" ht="92.25">
      <c r="A76" s="11"/>
      <c r="B76" s="33" t="s">
        <v>110</v>
      </c>
      <c r="C76" s="36" t="s">
        <v>56</v>
      </c>
      <c r="D76" s="36" t="s">
        <v>22</v>
      </c>
      <c r="E76" s="36" t="s">
        <v>31</v>
      </c>
      <c r="F76" s="36" t="s">
        <v>29</v>
      </c>
      <c r="G76" s="37">
        <v>11.4</v>
      </c>
      <c r="H76" s="12"/>
      <c r="I76" s="13"/>
      <c r="J76" s="14"/>
      <c r="K76" s="14"/>
      <c r="L76" s="13"/>
      <c r="M76" s="13"/>
    </row>
    <row r="77" spans="1:7" ht="12.75">
      <c r="A77" s="11"/>
      <c r="B77" s="12"/>
      <c r="C77" s="13"/>
      <c r="D77" s="14"/>
      <c r="E77" s="14"/>
      <c r="F77" s="13"/>
      <c r="G77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2016-11-17T11:01:36Z</cp:lastPrinted>
  <dcterms:created xsi:type="dcterms:W3CDTF">2013-10-17T14:01:54Z</dcterms:created>
  <dcterms:modified xsi:type="dcterms:W3CDTF">2017-01-30T10:13:03Z</dcterms:modified>
  <cp:category/>
  <cp:version/>
  <cp:contentType/>
  <cp:contentStatus/>
</cp:coreProperties>
</file>