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9440" windowHeight="95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17" i="1"/>
  <c r="N16"/>
  <c r="L16"/>
  <c r="K16"/>
  <c r="J16"/>
  <c r="I16"/>
  <c r="M16" s="1"/>
  <c r="H16"/>
</calcChain>
</file>

<file path=xl/sharedStrings.xml><?xml version="1.0" encoding="utf-8"?>
<sst xmlns="http://schemas.openxmlformats.org/spreadsheetml/2006/main" count="38" uniqueCount="30">
  <si>
    <t>№ п/п</t>
  </si>
  <si>
    <t>руб.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</si>
  <si>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</si>
  <si>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</si>
  <si>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</si>
  <si>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</si>
  <si>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</si>
  <si>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</si>
  <si>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</si>
  <si>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</si>
  <si>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 за счет средств регионального оператора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</si>
  <si>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</si>
  <si>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</si>
  <si>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</si>
  <si>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</si>
  <si>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</si>
  <si>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</si>
  <si>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</si>
  <si>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</si>
  <si>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</si>
  <si>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руб./кв.м</t>
  </si>
  <si>
    <t>Х</t>
  </si>
  <si>
    <t>Ж/б панели</t>
  </si>
  <si>
    <t>Итого по Красносельское</t>
  </si>
  <si>
    <t>Ополье с, 12</t>
  </si>
  <si>
    <t>Приложение № 2</t>
  </si>
  <si>
    <t>к постановлению администрации МО Красносельское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</si>
  <si>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МО Красносельское Юрьев-Польского района на период 2016 г.</t>
  </si>
  <si>
    <t>07.2017</t>
  </si>
  <si>
    <t>от   20.09.2017  № 165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</si>
</sst>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/>
    <xf numFmtId="0" fontId="4" fillId="0" borderId="0" xfId="0" applyFont="1"/>
    <xf numFmtId="165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vertical="center" textRotation="90" wrapText="1"/>
    </xf>
    <xf numFmtId="0" fontId="3" fillId="0" borderId="4" xfId="0" applyFont="1" applyFill="1" applyBorder="1" applyAlignment="1">
      <alignment vertical="center" textRotation="90" wrapText="1"/>
    </xf>
    <xf numFmtId="0" fontId="3" fillId="0" borderId="2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110" zoomScaleNormal="110" workbookViewId="0">
      <selection activeCell="Q6" sqref="Q6"/>
    </sheetView>
  </sheetViews>
  <sheetFormatPr defaultRowHeight="15"/>
  <cols>
    <col min="1" max="1" width="4.42578125" customWidth="1"/>
    <col min="2" max="2" width="13.5703125" customWidth="1"/>
    <col min="3" max="3" width="6.42578125" customWidth="1"/>
    <col min="4" max="4" width="6.7109375" customWidth="1"/>
    <col min="5" max="5" width="10.85546875" customWidth="1"/>
    <col min="6" max="6" width="5.28515625" customWidth="1"/>
    <col min="7" max="7" width="4.7109375" customWidth="1"/>
    <col min="8" max="8" width="8" customWidth="1"/>
    <col min="9" max="9" width="7.28515625" customWidth="1"/>
    <col min="10" max="10" width="11.85546875" customWidth="1"/>
    <col min="11" max="11" width="11.28515625" customWidth="1"/>
    <col min="12" max="12" width="10" customWidth="1"/>
    <col min="13" max="13" width="10.85546875" customWidth="1"/>
    <col min="14" max="14" width="11.85546875" customWidth="1"/>
    <col min="15" max="15" width="9.5703125" customWidth="1"/>
    <col min="16" max="16" width="15" customWidth="1"/>
    <col min="17" max="17" width="13.7109375" customWidth="1"/>
    <col min="18" max="18" width="17.5703125" customWidth="1"/>
    <col min="19" max="20" width="13.7109375" customWidth="1"/>
  </cols>
  <sheetData>
    <row r="1" spans="1:15">
      <c r="I1" s="12"/>
      <c r="J1" s="12"/>
      <c r="K1" s="12"/>
      <c r="L1" s="23" t="s">
        <v>25</v>
      </c>
      <c r="M1" s="23"/>
      <c r="N1" s="23"/>
      <c r="O1" s="23"/>
    </row>
    <row r="2" spans="1:15">
      <c r="I2" s="12"/>
      <c r="J2" s="23" t="s">
        <v>26</v>
      </c>
      <c r="K2" s="23"/>
      <c r="L2" s="23"/>
      <c r="M2" s="23"/>
      <c r="N2" s="23"/>
      <c r="O2" s="23"/>
    </row>
    <row r="3" spans="1:15" ht="12" customHeight="1">
      <c r="I3" s="23" t="s">
        <v>29</v>
      </c>
      <c r="J3" s="23"/>
      <c r="K3" s="23"/>
      <c r="L3" s="23"/>
      <c r="M3" s="23"/>
      <c r="N3" s="23"/>
      <c r="O3" s="23"/>
    </row>
    <row r="4" spans="1:15" ht="60.75" customHeight="1"/>
    <row r="5" spans="1:15">
      <c r="B5" s="24" t="s">
        <v>27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s="1" customFormat="1" ht="11.25" customHeight="1"/>
    <row r="9" spans="1:15" s="1" customFormat="1" ht="13.5" hidden="1" customHeight="1"/>
    <row r="10" spans="1:15" hidden="1"/>
    <row r="11" spans="1:15" ht="26.25" customHeight="1">
      <c r="A11" s="25" t="s">
        <v>0</v>
      </c>
      <c r="B11" s="25" t="s">
        <v>2</v>
      </c>
      <c r="C11" s="25" t="s">
        <v>3</v>
      </c>
      <c r="D11" s="18"/>
      <c r="E11" s="17" t="s">
        <v>4</v>
      </c>
      <c r="F11" s="17" t="s">
        <v>5</v>
      </c>
      <c r="G11" s="17" t="s">
        <v>6</v>
      </c>
      <c r="H11" s="17" t="s">
        <v>7</v>
      </c>
      <c r="I11" s="25" t="s">
        <v>8</v>
      </c>
      <c r="J11" s="18"/>
      <c r="K11" s="17" t="s">
        <v>9</v>
      </c>
      <c r="L11" s="19" t="s">
        <v>10</v>
      </c>
      <c r="M11" s="17" t="s">
        <v>11</v>
      </c>
      <c r="N11" s="17" t="s">
        <v>12</v>
      </c>
      <c r="O11" s="17" t="s">
        <v>13</v>
      </c>
    </row>
    <row r="12" spans="1:15">
      <c r="A12" s="18"/>
      <c r="B12" s="18"/>
      <c r="C12" s="17" t="s">
        <v>14</v>
      </c>
      <c r="D12" s="17" t="s">
        <v>15</v>
      </c>
      <c r="E12" s="18"/>
      <c r="F12" s="18"/>
      <c r="G12" s="18"/>
      <c r="H12" s="18"/>
      <c r="I12" s="17" t="s">
        <v>16</v>
      </c>
      <c r="J12" s="17" t="s">
        <v>17</v>
      </c>
      <c r="K12" s="18"/>
      <c r="L12" s="20"/>
      <c r="M12" s="18"/>
      <c r="N12" s="18"/>
      <c r="O12" s="18"/>
    </row>
    <row r="13" spans="1:15" ht="71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1"/>
      <c r="M13" s="18"/>
      <c r="N13" s="18"/>
      <c r="O13" s="18"/>
    </row>
    <row r="14" spans="1:15" ht="21.75" customHeight="1">
      <c r="A14" s="22"/>
      <c r="B14" s="22"/>
      <c r="C14" s="22"/>
      <c r="D14" s="22"/>
      <c r="E14" s="18"/>
      <c r="F14" s="22"/>
      <c r="G14" s="22"/>
      <c r="H14" s="3" t="s">
        <v>18</v>
      </c>
      <c r="I14" s="3" t="s">
        <v>18</v>
      </c>
      <c r="J14" s="3" t="s">
        <v>18</v>
      </c>
      <c r="K14" s="3" t="s">
        <v>19</v>
      </c>
      <c r="L14" s="3" t="s">
        <v>1</v>
      </c>
      <c r="M14" s="3" t="s">
        <v>20</v>
      </c>
      <c r="N14" s="3" t="s">
        <v>20</v>
      </c>
      <c r="O14" s="22"/>
    </row>
    <row r="15" spans="1:15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</row>
    <row r="16" spans="1:15">
      <c r="A16" s="6" t="s">
        <v>23</v>
      </c>
      <c r="B16" s="7"/>
      <c r="C16" s="8" t="s">
        <v>21</v>
      </c>
      <c r="D16" s="8" t="s">
        <v>21</v>
      </c>
      <c r="E16" s="8" t="s">
        <v>21</v>
      </c>
      <c r="F16" s="8" t="s">
        <v>21</v>
      </c>
      <c r="G16" s="8" t="s">
        <v>21</v>
      </c>
      <c r="H16" s="15">
        <f>SUM(H17:H17)</f>
        <v>623.4</v>
      </c>
      <c r="I16" s="15">
        <f>SUM(I17:I17)</f>
        <v>566.1</v>
      </c>
      <c r="J16" s="15">
        <f>SUM(J17:J17)</f>
        <v>566.1</v>
      </c>
      <c r="K16" s="16">
        <f>SUM(K17:K17)</f>
        <v>23</v>
      </c>
      <c r="L16" s="15">
        <f>L17</f>
        <v>312449.84999999998</v>
      </c>
      <c r="M16" s="13">
        <f t="shared" ref="M16:M17" si="0">L16/I16</f>
        <v>551.93402225755165</v>
      </c>
      <c r="N16" s="13">
        <f>MAX(N17)</f>
        <v>1954.39</v>
      </c>
      <c r="O16" s="13" t="s">
        <v>21</v>
      </c>
    </row>
    <row r="17" spans="1:15">
      <c r="A17" s="9">
        <v>1</v>
      </c>
      <c r="B17" s="10" t="s">
        <v>24</v>
      </c>
      <c r="C17" s="8">
        <v>1983</v>
      </c>
      <c r="D17" s="11"/>
      <c r="E17" s="2" t="s">
        <v>22</v>
      </c>
      <c r="F17" s="8">
        <v>2</v>
      </c>
      <c r="G17" s="8">
        <v>2</v>
      </c>
      <c r="H17" s="15">
        <v>623.4</v>
      </c>
      <c r="I17" s="15">
        <v>566.1</v>
      </c>
      <c r="J17" s="15">
        <v>566.1</v>
      </c>
      <c r="K17" s="16">
        <v>23</v>
      </c>
      <c r="L17" s="15">
        <v>312449.84999999998</v>
      </c>
      <c r="M17" s="13">
        <f t="shared" si="0"/>
        <v>551.93402225755165</v>
      </c>
      <c r="N17" s="13">
        <v>1954.39</v>
      </c>
      <c r="O17" s="14" t="s">
        <v>28</v>
      </c>
    </row>
  </sheetData>
  <mergeCells count="21">
    <mergeCell ref="J2:O2"/>
    <mergeCell ref="I3:O3"/>
    <mergeCell ref="B5:N7"/>
    <mergeCell ref="L1:O1"/>
    <mergeCell ref="A11:A14"/>
    <mergeCell ref="B11:B14"/>
    <mergeCell ref="C11:D11"/>
    <mergeCell ref="E11:E14"/>
    <mergeCell ref="F11:F14"/>
    <mergeCell ref="O11:O14"/>
    <mergeCell ref="C12:C14"/>
    <mergeCell ref="D12:D14"/>
    <mergeCell ref="I12:I13"/>
    <mergeCell ref="J12:J13"/>
    <mergeCell ref="H11:H13"/>
    <mergeCell ref="I11:J11"/>
    <mergeCell ref="K11:K13"/>
    <mergeCell ref="L11:L13"/>
    <mergeCell ref="M11:M13"/>
    <mergeCell ref="N11:N13"/>
    <mergeCell ref="G11:G14"/>
  </mergeCells>
  <pageMargins left="0.7" right="0.7" top="0.75" bottom="0.75" header="0.3" footer="0.3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2017-09-22T10:37:22Z</cp:lastPrinted>
  <dcterms:created xsi:type="dcterms:W3CDTF">2016-05-20T08:25:04Z</dcterms:created>
  <dcterms:modified xsi:type="dcterms:W3CDTF">2017-09-22T10:37:34Z</dcterms:modified>
</cp:coreProperties>
</file>