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955" activeTab="0"/>
  </bookViews>
  <sheets>
    <sheet name="Прил.3" sheetId="1" r:id="rId1"/>
  </sheets>
  <definedNames>
    <definedName name="_xlnm.Print_Titles" localSheetId="0">'Прил.3'!$10:$12</definedName>
  </definedNames>
  <calcPr fullCalcOnLoad="1"/>
</workbook>
</file>

<file path=xl/sharedStrings.xml><?xml version="1.0" encoding="utf-8"?>
<sst xmlns="http://schemas.openxmlformats.org/spreadsheetml/2006/main" count="448" uniqueCount="168">
  <si>
    <t>Наменование</t>
  </si>
  <si>
    <t>Раздел,подраздел</t>
  </si>
  <si>
    <t>Целевые статьи</t>
  </si>
  <si>
    <t>Виды расходов</t>
  </si>
  <si>
    <t>Общегосударственные вопросы</t>
  </si>
  <si>
    <t>0100</t>
  </si>
  <si>
    <t>000</t>
  </si>
  <si>
    <t>0104</t>
  </si>
  <si>
    <t>Центральный аппарат</t>
  </si>
  <si>
    <t>Другие общегосударственные вопросы</t>
  </si>
  <si>
    <t>Руководство и управление в сфере установленных функций</t>
  </si>
  <si>
    <t>Реализация государственных функций,связанных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</si>
  <si>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</si>
  <si>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</si>
  <si>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</si>
  <si>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</si>
  <si>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</si>
  <si>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</si>
  <si>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Выполнение других обязательств государства</t>
  </si>
  <si>
    <t>муниципального образования</t>
  </si>
  <si>
    <t>Национальная оборона</t>
  </si>
  <si>
    <t>0200</t>
  </si>
  <si>
    <t>Мобилизационная и вневойсковая подготовка</t>
  </si>
  <si>
    <t>Благоустройство</t>
  </si>
  <si>
    <t>Выполнение функций органами местного самоуправления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</si>
  <si>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</si>
  <si>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</si>
  <si>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0203</t>
  </si>
  <si>
    <t>Осуществление первичного воинского учета на территориях, где отсутствуют военные комиссариаты</t>
  </si>
  <si>
    <t>0503</t>
  </si>
  <si>
    <t>Прочие мероприятия по благоустройству городских округов и поселений</t>
  </si>
  <si>
    <t>сумма</t>
  </si>
  <si>
    <t>Глава местной администрации (исполнительно-распорядительного органа муниципального образования)</t>
  </si>
  <si>
    <t>2</t>
  </si>
  <si>
    <t>3</t>
  </si>
  <si>
    <t>4</t>
  </si>
  <si>
    <t>(тыс.руб.)</t>
  </si>
  <si>
    <t>Красносельское</t>
  </si>
  <si>
    <t>Иные межбюджетные трансферты</t>
  </si>
  <si>
    <t>Прочие расходы</t>
  </si>
  <si>
    <t>Итого расходов</t>
  </si>
  <si>
    <t>Обеспечение деятельности подведомственных учреждений</t>
  </si>
  <si>
    <t>Выполнение функций бюджетными учреждениями</t>
  </si>
  <si>
    <t>Мероприятия в области жилищного хозяйства</t>
  </si>
  <si>
    <t>Приложение 3</t>
  </si>
  <si>
    <t>Социальная политика</t>
  </si>
  <si>
    <t>1000</t>
  </si>
  <si>
    <t xml:space="preserve">Резервные фонды </t>
  </si>
  <si>
    <t>ОТЧЕТ ОБ ИСПОЛНЕНИИ</t>
  </si>
  <si>
    <t>0113</t>
  </si>
  <si>
    <t>0605</t>
  </si>
  <si>
    <t>0801</t>
  </si>
  <si>
    <t>Охрана окружающей среды</t>
  </si>
  <si>
    <t xml:space="preserve">Другие вопросы в области  охраны окружающей среды </t>
  </si>
  <si>
    <t xml:space="preserve">Природоохранные мероприятия </t>
  </si>
  <si>
    <t xml:space="preserve">Культура, кинематография </t>
  </si>
  <si>
    <t>Дворцы культуры, другие учреждения культуры</t>
  </si>
  <si>
    <t xml:space="preserve">Пенсионное обеспечение </t>
  </si>
  <si>
    <t>1001</t>
  </si>
  <si>
    <t>Доплаты к пенсиям государственным служащим  субъектов Российской федерации  и муниципальных служащих</t>
  </si>
  <si>
    <t>Социальные выплаты</t>
  </si>
  <si>
    <t>0600</t>
  </si>
  <si>
    <t>540</t>
  </si>
  <si>
    <t>121</t>
  </si>
  <si>
    <t>244</t>
  </si>
  <si>
    <t>321</t>
  </si>
  <si>
    <t>Физическая культура и спорт</t>
  </si>
  <si>
    <t>1003</t>
  </si>
  <si>
    <t>1102</t>
  </si>
  <si>
    <t>Прочая закупка товаров, работ</t>
  </si>
  <si>
    <t>Обеспечение деятельности органов финансового надзора</t>
  </si>
  <si>
    <t>0106</t>
  </si>
  <si>
    <t>111</t>
  </si>
  <si>
    <t>112</t>
  </si>
  <si>
    <t>Прочие выплаты</t>
  </si>
  <si>
    <t>850</t>
  </si>
  <si>
    <t>120</t>
  </si>
  <si>
    <t>9990000110</t>
  </si>
  <si>
    <t>0000000000</t>
  </si>
  <si>
    <t>Прочая закупка товаров, работ и услуг</t>
  </si>
  <si>
    <t>Иные бюджетные ассигнования</t>
  </si>
  <si>
    <t>9990000190</t>
  </si>
  <si>
    <t>7790000110</t>
  </si>
  <si>
    <t>Фонд оплаты труда</t>
  </si>
  <si>
    <t>Взносы на выплаты по оплате труда</t>
  </si>
  <si>
    <t>129</t>
  </si>
  <si>
    <t>9990000000</t>
  </si>
  <si>
    <t>9990000590</t>
  </si>
  <si>
    <t>110</t>
  </si>
  <si>
    <t>119</t>
  </si>
  <si>
    <t>9990020030</t>
  </si>
  <si>
    <t>9990020040</t>
  </si>
  <si>
    <t>9990020050</t>
  </si>
  <si>
    <t>9990051180</t>
  </si>
  <si>
    <t>0200120070</t>
  </si>
  <si>
    <t>0300000000</t>
  </si>
  <si>
    <t>0300120100</t>
  </si>
  <si>
    <t>0300420270</t>
  </si>
  <si>
    <t>0300520130</t>
  </si>
  <si>
    <t>0800000000</t>
  </si>
  <si>
    <t>Уличное освещение</t>
  </si>
  <si>
    <t>0800120140</t>
  </si>
  <si>
    <t>Прочие мероприятия по благоустройству</t>
  </si>
  <si>
    <t>0800320180</t>
  </si>
  <si>
    <t>0900120200</t>
  </si>
  <si>
    <t>0900000000</t>
  </si>
  <si>
    <t>9990020190</t>
  </si>
  <si>
    <t>9990020210</t>
  </si>
  <si>
    <t>0500000000</t>
  </si>
  <si>
    <t>9990010010</t>
  </si>
  <si>
    <t>9990020010</t>
  </si>
  <si>
    <t>Социальное обеспечение населения</t>
  </si>
  <si>
    <t>1200120250</t>
  </si>
  <si>
    <t xml:space="preserve"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</t>
  </si>
  <si>
    <t>Расходы за счет средств 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</si>
  <si>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Прочие расходы в области жилищного хозяйства</t>
  </si>
  <si>
    <t>9990020110</t>
  </si>
  <si>
    <t>Озеленение</t>
  </si>
  <si>
    <t>0800420170</t>
  </si>
  <si>
    <t>1800000000</t>
  </si>
  <si>
    <t xml:space="preserve">Расходы на проведение мероприятий по предотвращению распространения борщевика Сосновского на территории области </t>
  </si>
  <si>
    <t>18001S1670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</si>
  <si>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</si>
  <si>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2000000000</t>
  </si>
  <si>
    <t xml:space="preserve">Расходы за счет средств субвенции на предоставление мер социальной поддержки  по оплате жилья и коммунальных услуг отдельным категориям граждан  в муниципальной сфере культуры </t>
  </si>
  <si>
    <t>247</t>
  </si>
  <si>
    <t>Закупка энергетических ресурсов</t>
  </si>
  <si>
    <t>830</t>
  </si>
  <si>
    <t>Исполнение судебных актов</t>
  </si>
  <si>
    <t xml:space="preserve">Мероприятия в рамках муниципальной программы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</si>
  <si>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Расходы на мероприятия по благоустройству территории общего пользования</t>
  </si>
  <si>
    <t>0800220150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</si>
  <si>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</si>
  <si>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годы"</t>
  </si>
  <si>
    <t>2000225764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</si>
  <si>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</si>
  <si>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2200000000</t>
  </si>
  <si>
    <t>Обеспечение содержания мест захоронения на территории муниципального образования Красносельское</t>
  </si>
  <si>
    <t>2200120350</t>
  </si>
  <si>
    <t>051018Д590</t>
  </si>
  <si>
    <t>0530271966</t>
  </si>
  <si>
    <t>0530170396</t>
  </si>
  <si>
    <t>05101S0396</t>
  </si>
  <si>
    <t>Расходы по МП"Развитие физкультуры и спорта на территории муниципального образования Красносельское  2021-2025 годы"</t>
  </si>
  <si>
    <t>2000200000</t>
  </si>
  <si>
    <t>Обустройство площадок накопления ТКО с твердым покрытием</t>
  </si>
  <si>
    <t>2200100000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</si>
  <si>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</si>
  <si>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</si>
  <si>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9990080110</t>
  </si>
  <si>
    <t>Обеспечение деятельности Контрольно-счетной палаты МО Юрьев-Польский район</t>
  </si>
  <si>
    <t>123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</si>
  <si>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</si>
  <si>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2022-2024  годы"</t>
  </si>
  <si>
    <t>НАЦИОНАЛЬНАЯ  ЭКОНОМИКА</t>
  </si>
  <si>
    <t>Сельское хозяйство и рыболовство</t>
  </si>
  <si>
    <t>0400</t>
  </si>
  <si>
    <t>0405</t>
  </si>
  <si>
    <t>Иные непрограммные расходы</t>
  </si>
  <si>
    <t>9990025990</t>
  </si>
  <si>
    <t>0800372160</t>
  </si>
  <si>
    <t>08003S2160</t>
  </si>
  <si>
    <t>20002S5764</t>
  </si>
  <si>
    <t xml:space="preserve">к проекту решения СНД от           № </t>
  </si>
  <si>
    <t>БЮДЖЕТА МУНИЦИПАЛЬНОГО ОБРАЗОВАНИЯ КРАСНОСЕЛЬСКОЕ ПО РАЗДЕЛАМ И ПОДРАЗДЕЛАМ, ЦЕЛЕВЫМ СТАТЬЯМ И ВИДАМ РАСХОДОВ КЛАССИФИКАЦИИ РАСХОДОВ БЮДЖЕТОВ 3А 2023 ГОД</t>
  </si>
  <si>
    <t>0300296010</t>
  </si>
  <si>
    <t>633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</si>
  <si>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2023-2027 годы"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</si>
</sst>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0.000"/>
    <numFmt numFmtId="185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center" vertical="top" wrapText="1"/>
      <protection/>
    </xf>
    <xf numFmtId="49" fontId="31" fillId="0" borderId="2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1" fillId="0" borderId="12" xfId="0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1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47" fillId="0" borderId="1" xfId="33" applyNumberFormat="1" applyFont="1" applyAlignment="1" applyProtection="1">
      <alignment horizontal="left" wrapText="1"/>
      <protection/>
    </xf>
    <xf numFmtId="185" fontId="8" fillId="33" borderId="12" xfId="0" applyNumberFormat="1" applyFont="1" applyFill="1" applyBorder="1" applyAlignment="1">
      <alignment horizontal="left" vertical="top" wrapText="1"/>
    </xf>
    <xf numFmtId="185" fontId="8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185" fontId="8" fillId="33" borderId="12" xfId="0" applyNumberFormat="1" applyFont="1" applyFill="1" applyBorder="1" applyAlignment="1" quotePrefix="1">
      <alignment horizontal="left" vertical="top" wrapText="1"/>
    </xf>
    <xf numFmtId="49" fontId="8" fillId="33" borderId="12" xfId="0" applyNumberFormat="1" applyFont="1" applyFill="1" applyBorder="1" applyAlignment="1">
      <alignment horizontal="center" wrapText="1"/>
    </xf>
    <xf numFmtId="185" fontId="9" fillId="33" borderId="12" xfId="0" applyNumberFormat="1" applyFont="1" applyFill="1" applyBorder="1" applyAlignment="1">
      <alignment horizontal="left" vertical="top" wrapText="1"/>
    </xf>
    <xf numFmtId="185" fontId="10" fillId="33" borderId="1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xl9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="130" zoomScaleNormal="130" zoomScalePageLayoutView="0" workbookViewId="0" topLeftCell="A82">
      <selection activeCell="J86" sqref="J85:J86"/>
    </sheetView>
  </sheetViews>
  <sheetFormatPr defaultColWidth="9.00390625" defaultRowHeight="12.75"/>
  <cols>
    <col min="1" max="1" width="47.00390625" style="1" customWidth="1"/>
    <col min="2" max="2" width="7.375" style="2" customWidth="1"/>
    <col min="3" max="3" width="11.625" style="2" customWidth="1"/>
    <col min="4" max="4" width="9.125" style="2" customWidth="1"/>
    <col min="5" max="5" width="10.375" style="0" customWidth="1"/>
    <col min="6" max="6" width="5.75390625" style="0" customWidth="1"/>
  </cols>
  <sheetData>
    <row r="1" spans="1:5" ht="12.75">
      <c r="A1" s="29"/>
      <c r="B1" s="60" t="s">
        <v>44</v>
      </c>
      <c r="C1" s="60"/>
      <c r="D1" s="60"/>
      <c r="E1" s="60"/>
    </row>
    <row r="2" spans="1:5" ht="12.75">
      <c r="A2" s="61" t="s">
        <v>163</v>
      </c>
      <c r="B2" s="60"/>
      <c r="C2" s="60"/>
      <c r="D2" s="60"/>
      <c r="E2" s="60"/>
    </row>
    <row r="3" spans="1:5" ht="12.75">
      <c r="A3" s="29"/>
      <c r="B3" s="60" t="s">
        <v>19</v>
      </c>
      <c r="C3" s="60"/>
      <c r="D3" s="60"/>
      <c r="E3" s="60"/>
    </row>
    <row r="4" spans="1:5" ht="12.75">
      <c r="A4" s="30"/>
      <c r="B4" s="60" t="s">
        <v>37</v>
      </c>
      <c r="C4" s="60"/>
      <c r="D4" s="60"/>
      <c r="E4" s="60"/>
    </row>
    <row r="5" spans="2:5" ht="12.75">
      <c r="B5" s="61"/>
      <c r="C5" s="60"/>
      <c r="D5" s="60"/>
      <c r="E5" s="60"/>
    </row>
    <row r="7" spans="1:5" ht="12.75">
      <c r="A7" s="59" t="s">
        <v>48</v>
      </c>
      <c r="B7" s="59"/>
      <c r="C7" s="59"/>
      <c r="D7" s="59"/>
      <c r="E7" s="59"/>
    </row>
    <row r="8" spans="1:5" ht="45" customHeight="1">
      <c r="A8" s="68" t="s">
        <v>164</v>
      </c>
      <c r="B8" s="68"/>
      <c r="C8" s="68"/>
      <c r="D8" s="68"/>
      <c r="E8" s="68"/>
    </row>
    <row r="9" spans="1:5" ht="12.75">
      <c r="A9" s="39"/>
      <c r="B9" s="40"/>
      <c r="C9" s="40"/>
      <c r="D9" s="40"/>
      <c r="E9" s="42" t="s">
        <v>36</v>
      </c>
    </row>
    <row r="10" spans="1:5" ht="12.75">
      <c r="A10" s="62" t="s">
        <v>0</v>
      </c>
      <c r="B10" s="64" t="s">
        <v>1</v>
      </c>
      <c r="C10" s="64" t="s">
        <v>2</v>
      </c>
      <c r="D10" s="64" t="s">
        <v>3</v>
      </c>
      <c r="E10" s="66" t="s">
        <v>31</v>
      </c>
    </row>
    <row r="11" spans="1:5" ht="12.75">
      <c r="A11" s="63"/>
      <c r="B11" s="65"/>
      <c r="C11" s="65"/>
      <c r="D11" s="65"/>
      <c r="E11" s="67"/>
    </row>
    <row r="12" spans="1:5" ht="12.75">
      <c r="A12" s="26">
        <v>1</v>
      </c>
      <c r="B12" s="27" t="s">
        <v>33</v>
      </c>
      <c r="C12" s="27" t="s">
        <v>34</v>
      </c>
      <c r="D12" s="27" t="s">
        <v>35</v>
      </c>
      <c r="E12" s="28">
        <v>5</v>
      </c>
    </row>
    <row r="13" spans="1:7" ht="15.75">
      <c r="A13" s="17" t="s">
        <v>4</v>
      </c>
      <c r="B13" s="3" t="s">
        <v>5</v>
      </c>
      <c r="C13" s="3" t="s">
        <v>78</v>
      </c>
      <c r="D13" s="3" t="s">
        <v>6</v>
      </c>
      <c r="E13" s="32">
        <f>E14+E29+E26</f>
        <v>16480</v>
      </c>
      <c r="G13" s="22"/>
    </row>
    <row r="14" spans="1:5" s="15" customFormat="1" ht="56.25" customHeight="1">
      <c r="A14" s="16" t="s">
        <v>25</v>
      </c>
      <c r="B14" s="14" t="s">
        <v>7</v>
      </c>
      <c r="C14" s="14" t="s">
        <v>78</v>
      </c>
      <c r="D14" s="14" t="s">
        <v>6</v>
      </c>
      <c r="E14" s="33">
        <f>E15</f>
        <v>3049</v>
      </c>
    </row>
    <row r="15" spans="1:7" s="6" customFormat="1" ht="51">
      <c r="A15" s="18" t="s">
        <v>26</v>
      </c>
      <c r="B15" s="5" t="s">
        <v>7</v>
      </c>
      <c r="C15" s="5" t="s">
        <v>78</v>
      </c>
      <c r="D15" s="5" t="s">
        <v>6</v>
      </c>
      <c r="E15" s="34">
        <f>E16+E19+E22</f>
        <v>3049</v>
      </c>
      <c r="G15" s="23"/>
    </row>
    <row r="16" spans="1:5" s="11" customFormat="1" ht="12.75">
      <c r="A16" s="20" t="s">
        <v>8</v>
      </c>
      <c r="B16" s="10" t="s">
        <v>7</v>
      </c>
      <c r="C16" s="4" t="s">
        <v>77</v>
      </c>
      <c r="D16" s="4" t="s">
        <v>76</v>
      </c>
      <c r="E16" s="35">
        <f>E17+E18</f>
        <v>1127</v>
      </c>
    </row>
    <row r="17" spans="1:5" s="11" customFormat="1" ht="12.75">
      <c r="A17" s="49" t="s">
        <v>83</v>
      </c>
      <c r="B17" s="48" t="s">
        <v>7</v>
      </c>
      <c r="C17" s="4" t="s">
        <v>77</v>
      </c>
      <c r="D17" s="4" t="s">
        <v>63</v>
      </c>
      <c r="E17" s="35">
        <v>867</v>
      </c>
    </row>
    <row r="18" spans="1:5" s="11" customFormat="1" ht="12.75">
      <c r="A18" s="49" t="s">
        <v>84</v>
      </c>
      <c r="B18" s="48" t="s">
        <v>7</v>
      </c>
      <c r="C18" s="4" t="s">
        <v>77</v>
      </c>
      <c r="D18" s="4" t="s">
        <v>85</v>
      </c>
      <c r="E18" s="35">
        <v>260</v>
      </c>
    </row>
    <row r="19" spans="1:7" ht="25.5">
      <c r="A19" s="20" t="s">
        <v>24</v>
      </c>
      <c r="B19" s="4" t="s">
        <v>7</v>
      </c>
      <c r="C19" s="4" t="s">
        <v>81</v>
      </c>
      <c r="D19" s="4" t="s">
        <v>6</v>
      </c>
      <c r="E19" s="36">
        <f>E20+E21</f>
        <v>234</v>
      </c>
      <c r="F19" s="24"/>
      <c r="G19" s="25"/>
    </row>
    <row r="20" spans="1:7" ht="12.75">
      <c r="A20" s="49" t="s">
        <v>79</v>
      </c>
      <c r="B20" s="4" t="s">
        <v>7</v>
      </c>
      <c r="C20" s="4" t="s">
        <v>81</v>
      </c>
      <c r="D20" s="4" t="s">
        <v>64</v>
      </c>
      <c r="E20" s="36">
        <v>234</v>
      </c>
      <c r="F20" s="24"/>
      <c r="G20" s="25"/>
    </row>
    <row r="21" spans="1:7" ht="12.75">
      <c r="A21" s="49" t="s">
        <v>80</v>
      </c>
      <c r="B21" s="4" t="s">
        <v>7</v>
      </c>
      <c r="C21" s="4" t="s">
        <v>81</v>
      </c>
      <c r="D21" s="4" t="s">
        <v>75</v>
      </c>
      <c r="E21" s="36">
        <v>0</v>
      </c>
      <c r="F21" s="24"/>
      <c r="G21" s="25"/>
    </row>
    <row r="22" spans="1:5" ht="38.25">
      <c r="A22" s="19" t="s">
        <v>32</v>
      </c>
      <c r="B22" s="4" t="s">
        <v>7</v>
      </c>
      <c r="C22" s="4" t="s">
        <v>82</v>
      </c>
      <c r="D22" s="4" t="s">
        <v>6</v>
      </c>
      <c r="E22" s="36">
        <f>E23</f>
        <v>1688</v>
      </c>
    </row>
    <row r="23" spans="1:5" ht="25.5">
      <c r="A23" s="20" t="s">
        <v>24</v>
      </c>
      <c r="B23" s="4" t="s">
        <v>7</v>
      </c>
      <c r="C23" s="4" t="s">
        <v>82</v>
      </c>
      <c r="D23" s="4" t="s">
        <v>76</v>
      </c>
      <c r="E23" s="36">
        <f>E24+E25</f>
        <v>1688</v>
      </c>
    </row>
    <row r="24" spans="1:5" ht="12.75">
      <c r="A24" s="49" t="s">
        <v>83</v>
      </c>
      <c r="B24" s="4" t="s">
        <v>7</v>
      </c>
      <c r="C24" s="4" t="s">
        <v>82</v>
      </c>
      <c r="D24" s="4" t="s">
        <v>63</v>
      </c>
      <c r="E24" s="36">
        <v>1297</v>
      </c>
    </row>
    <row r="25" spans="1:5" ht="12.75">
      <c r="A25" s="49" t="s">
        <v>84</v>
      </c>
      <c r="B25" s="4" t="s">
        <v>7</v>
      </c>
      <c r="C25" s="4" t="s">
        <v>82</v>
      </c>
      <c r="D25" s="4" t="s">
        <v>85</v>
      </c>
      <c r="E25" s="36">
        <v>391</v>
      </c>
    </row>
    <row r="26" spans="1:5" ht="25.5">
      <c r="A26" s="43" t="s">
        <v>70</v>
      </c>
      <c r="B26" s="45" t="s">
        <v>71</v>
      </c>
      <c r="C26" s="45" t="s">
        <v>78</v>
      </c>
      <c r="D26" s="45" t="s">
        <v>6</v>
      </c>
      <c r="E26" s="32">
        <f>E27</f>
        <v>170</v>
      </c>
    </row>
    <row r="27" spans="1:5" ht="25.5">
      <c r="A27" s="44" t="s">
        <v>150</v>
      </c>
      <c r="B27" s="4" t="s">
        <v>71</v>
      </c>
      <c r="C27" s="4" t="s">
        <v>86</v>
      </c>
      <c r="D27" s="4" t="s">
        <v>6</v>
      </c>
      <c r="E27" s="36">
        <f>E28</f>
        <v>170</v>
      </c>
    </row>
    <row r="28" spans="1:5" ht="24" customHeight="1">
      <c r="A28" s="19" t="s">
        <v>24</v>
      </c>
      <c r="B28" s="4" t="s">
        <v>71</v>
      </c>
      <c r="C28" s="4" t="s">
        <v>149</v>
      </c>
      <c r="D28" s="4" t="s">
        <v>62</v>
      </c>
      <c r="E28" s="36">
        <v>170</v>
      </c>
    </row>
    <row r="29" spans="1:5" s="15" customFormat="1" ht="12.75">
      <c r="A29" s="16" t="s">
        <v>9</v>
      </c>
      <c r="B29" s="14" t="s">
        <v>49</v>
      </c>
      <c r="C29" s="14" t="s">
        <v>78</v>
      </c>
      <c r="D29" s="14" t="s">
        <v>6</v>
      </c>
      <c r="E29" s="33">
        <f>E30</f>
        <v>13261</v>
      </c>
    </row>
    <row r="30" spans="1:5" s="15" customFormat="1" ht="51">
      <c r="A30" s="18" t="s">
        <v>26</v>
      </c>
      <c r="B30" s="5" t="s">
        <v>49</v>
      </c>
      <c r="C30" s="5" t="s">
        <v>86</v>
      </c>
      <c r="D30" s="5" t="s">
        <v>6</v>
      </c>
      <c r="E30" s="34">
        <f>E31+E39</f>
        <v>13261</v>
      </c>
    </row>
    <row r="31" spans="1:5" s="15" customFormat="1" ht="23.25" customHeight="1">
      <c r="A31" s="20" t="s">
        <v>41</v>
      </c>
      <c r="B31" s="10" t="s">
        <v>49</v>
      </c>
      <c r="C31" s="4" t="s">
        <v>87</v>
      </c>
      <c r="D31" s="10" t="s">
        <v>6</v>
      </c>
      <c r="E31" s="35">
        <f>E32+E36+E38+E37</f>
        <v>12814</v>
      </c>
    </row>
    <row r="32" spans="1:5" s="15" customFormat="1" ht="12.75">
      <c r="A32" s="20" t="s">
        <v>42</v>
      </c>
      <c r="B32" s="10" t="s">
        <v>49</v>
      </c>
      <c r="C32" s="4" t="s">
        <v>87</v>
      </c>
      <c r="D32" s="4" t="s">
        <v>88</v>
      </c>
      <c r="E32" s="35">
        <f>E33+E34+E35</f>
        <v>10802</v>
      </c>
    </row>
    <row r="33" spans="1:5" s="15" customFormat="1" ht="12.75">
      <c r="A33" s="49" t="s">
        <v>83</v>
      </c>
      <c r="B33" s="48" t="s">
        <v>49</v>
      </c>
      <c r="C33" s="4" t="s">
        <v>87</v>
      </c>
      <c r="D33" s="4" t="s">
        <v>72</v>
      </c>
      <c r="E33" s="35">
        <v>8323</v>
      </c>
    </row>
    <row r="34" spans="1:5" s="15" customFormat="1" ht="12.75">
      <c r="A34" s="19" t="s">
        <v>74</v>
      </c>
      <c r="B34" s="10" t="s">
        <v>49</v>
      </c>
      <c r="C34" s="4" t="s">
        <v>87</v>
      </c>
      <c r="D34" s="4" t="s">
        <v>73</v>
      </c>
      <c r="E34" s="35">
        <v>0</v>
      </c>
    </row>
    <row r="35" spans="1:5" s="15" customFormat="1" ht="12.75">
      <c r="A35" s="49" t="s">
        <v>84</v>
      </c>
      <c r="B35" s="48" t="s">
        <v>49</v>
      </c>
      <c r="C35" s="4" t="s">
        <v>87</v>
      </c>
      <c r="D35" s="4" t="s">
        <v>89</v>
      </c>
      <c r="E35" s="35">
        <v>2479</v>
      </c>
    </row>
    <row r="36" spans="1:5" s="15" customFormat="1" ht="12.75">
      <c r="A36" s="20" t="s">
        <v>69</v>
      </c>
      <c r="B36" s="10" t="s">
        <v>49</v>
      </c>
      <c r="C36" s="4" t="s">
        <v>87</v>
      </c>
      <c r="D36" s="10" t="s">
        <v>64</v>
      </c>
      <c r="E36" s="35">
        <v>1839</v>
      </c>
    </row>
    <row r="37" spans="1:5" s="15" customFormat="1" ht="12.75">
      <c r="A37" s="49" t="s">
        <v>126</v>
      </c>
      <c r="B37" s="48" t="s">
        <v>49</v>
      </c>
      <c r="C37" s="4" t="s">
        <v>87</v>
      </c>
      <c r="D37" s="48" t="s">
        <v>125</v>
      </c>
      <c r="E37" s="35">
        <v>168</v>
      </c>
    </row>
    <row r="38" spans="1:5" s="15" customFormat="1" ht="12.75">
      <c r="A38" s="19" t="s">
        <v>39</v>
      </c>
      <c r="B38" s="10" t="s">
        <v>49</v>
      </c>
      <c r="C38" s="4" t="s">
        <v>87</v>
      </c>
      <c r="D38" s="4" t="s">
        <v>75</v>
      </c>
      <c r="E38" s="35">
        <v>5</v>
      </c>
    </row>
    <row r="39" spans="1:5" s="6" customFormat="1" ht="25.5">
      <c r="A39" s="18" t="s">
        <v>11</v>
      </c>
      <c r="B39" s="5" t="s">
        <v>49</v>
      </c>
      <c r="C39" s="5" t="s">
        <v>86</v>
      </c>
      <c r="D39" s="5" t="s">
        <v>6</v>
      </c>
      <c r="E39" s="34">
        <f>E40+E41+E45+E46</f>
        <v>447</v>
      </c>
    </row>
    <row r="40" spans="1:5" ht="12.75">
      <c r="A40" s="19" t="s">
        <v>18</v>
      </c>
      <c r="B40" s="4" t="s">
        <v>49</v>
      </c>
      <c r="C40" s="5" t="s">
        <v>90</v>
      </c>
      <c r="D40" s="4" t="s">
        <v>64</v>
      </c>
      <c r="E40" s="36">
        <v>204</v>
      </c>
    </row>
    <row r="41" spans="1:5" ht="25.5">
      <c r="A41" s="20" t="s">
        <v>24</v>
      </c>
      <c r="B41" s="4" t="s">
        <v>49</v>
      </c>
      <c r="C41" s="4" t="s">
        <v>91</v>
      </c>
      <c r="D41" s="4" t="s">
        <v>6</v>
      </c>
      <c r="E41" s="36">
        <f>E43+E44+E42</f>
        <v>85</v>
      </c>
    </row>
    <row r="42" spans="1:5" ht="63.75">
      <c r="A42" s="49" t="s">
        <v>152</v>
      </c>
      <c r="B42" s="4" t="s">
        <v>49</v>
      </c>
      <c r="C42" s="4" t="s">
        <v>91</v>
      </c>
      <c r="D42" s="4" t="s">
        <v>151</v>
      </c>
      <c r="E42" s="36">
        <v>36</v>
      </c>
    </row>
    <row r="43" spans="1:5" ht="12.75">
      <c r="A43" s="20" t="s">
        <v>69</v>
      </c>
      <c r="B43" s="4" t="s">
        <v>49</v>
      </c>
      <c r="C43" s="4" t="s">
        <v>91</v>
      </c>
      <c r="D43" s="4" t="s">
        <v>64</v>
      </c>
      <c r="E43" s="36">
        <v>41</v>
      </c>
    </row>
    <row r="44" spans="1:5" ht="12.75">
      <c r="A44" s="19" t="s">
        <v>39</v>
      </c>
      <c r="B44" s="4" t="s">
        <v>49</v>
      </c>
      <c r="C44" s="4" t="s">
        <v>91</v>
      </c>
      <c r="D44" s="4" t="s">
        <v>75</v>
      </c>
      <c r="E44" s="36">
        <v>8</v>
      </c>
    </row>
    <row r="45" spans="1:5" ht="25.5">
      <c r="A45" s="20" t="s">
        <v>24</v>
      </c>
      <c r="B45" s="4" t="s">
        <v>49</v>
      </c>
      <c r="C45" s="4" t="s">
        <v>92</v>
      </c>
      <c r="D45" s="4" t="s">
        <v>64</v>
      </c>
      <c r="E45" s="36">
        <v>158</v>
      </c>
    </row>
    <row r="46" spans="1:5" ht="12.75">
      <c r="A46" s="49" t="s">
        <v>128</v>
      </c>
      <c r="B46" s="4" t="s">
        <v>49</v>
      </c>
      <c r="C46" s="4" t="s">
        <v>92</v>
      </c>
      <c r="D46" s="4" t="s">
        <v>127</v>
      </c>
      <c r="E46" s="36">
        <v>0</v>
      </c>
    </row>
    <row r="47" spans="1:5" s="7" customFormat="1" ht="15.75">
      <c r="A47" s="17" t="s">
        <v>20</v>
      </c>
      <c r="B47" s="3" t="s">
        <v>21</v>
      </c>
      <c r="C47" s="3" t="s">
        <v>78</v>
      </c>
      <c r="D47" s="3" t="s">
        <v>6</v>
      </c>
      <c r="E47" s="37">
        <f>E48</f>
        <v>290</v>
      </c>
    </row>
    <row r="48" spans="1:5" s="15" customFormat="1" ht="12.75">
      <c r="A48" s="16" t="s">
        <v>22</v>
      </c>
      <c r="B48" s="14" t="s">
        <v>27</v>
      </c>
      <c r="C48" s="3" t="s">
        <v>78</v>
      </c>
      <c r="D48" s="14" t="s">
        <v>6</v>
      </c>
      <c r="E48" s="33">
        <f>E49+E54</f>
        <v>290</v>
      </c>
    </row>
    <row r="49" spans="1:5" s="6" customFormat="1" ht="25.5">
      <c r="A49" s="18" t="s">
        <v>10</v>
      </c>
      <c r="B49" s="5" t="s">
        <v>27</v>
      </c>
      <c r="C49" s="5" t="s">
        <v>86</v>
      </c>
      <c r="D49" s="5" t="s">
        <v>6</v>
      </c>
      <c r="E49" s="34">
        <f>E50</f>
        <v>206</v>
      </c>
    </row>
    <row r="50" spans="1:5" s="9" customFormat="1" ht="38.25">
      <c r="A50" s="21" t="s">
        <v>28</v>
      </c>
      <c r="B50" s="8" t="s">
        <v>27</v>
      </c>
      <c r="C50" s="5" t="s">
        <v>93</v>
      </c>
      <c r="D50" s="8" t="s">
        <v>6</v>
      </c>
      <c r="E50" s="38">
        <f>E51</f>
        <v>206</v>
      </c>
    </row>
    <row r="51" spans="1:5" s="9" customFormat="1" ht="25.5">
      <c r="A51" s="20" t="s">
        <v>24</v>
      </c>
      <c r="B51" s="8" t="s">
        <v>27</v>
      </c>
      <c r="C51" s="5" t="s">
        <v>93</v>
      </c>
      <c r="D51" s="8" t="s">
        <v>76</v>
      </c>
      <c r="E51" s="38">
        <f>E52+E53</f>
        <v>206</v>
      </c>
    </row>
    <row r="52" spans="1:5" s="9" customFormat="1" ht="12.75">
      <c r="A52" s="49" t="s">
        <v>83</v>
      </c>
      <c r="B52" s="8" t="s">
        <v>27</v>
      </c>
      <c r="C52" s="5" t="s">
        <v>93</v>
      </c>
      <c r="D52" s="8" t="s">
        <v>63</v>
      </c>
      <c r="E52" s="38">
        <v>160</v>
      </c>
    </row>
    <row r="53" spans="1:5" s="9" customFormat="1" ht="12.75">
      <c r="A53" s="49" t="s">
        <v>84</v>
      </c>
      <c r="B53" s="8" t="s">
        <v>27</v>
      </c>
      <c r="C53" s="5" t="s">
        <v>93</v>
      </c>
      <c r="D53" s="8" t="s">
        <v>85</v>
      </c>
      <c r="E53" s="38">
        <v>46</v>
      </c>
    </row>
    <row r="54" spans="1:5" s="15" customFormat="1" ht="12.75">
      <c r="A54" s="20" t="s">
        <v>69</v>
      </c>
      <c r="B54" s="4" t="s">
        <v>27</v>
      </c>
      <c r="C54" s="5" t="s">
        <v>93</v>
      </c>
      <c r="D54" s="4" t="s">
        <v>64</v>
      </c>
      <c r="E54" s="47">
        <v>84</v>
      </c>
    </row>
    <row r="55" spans="1:5" s="7" customFormat="1" ht="31.5">
      <c r="A55" s="17" t="s">
        <v>12</v>
      </c>
      <c r="B55" s="3" t="s">
        <v>13</v>
      </c>
      <c r="C55" s="3" t="s">
        <v>78</v>
      </c>
      <c r="D55" s="3" t="s">
        <v>6</v>
      </c>
      <c r="E55" s="37">
        <f>E56</f>
        <v>727</v>
      </c>
    </row>
    <row r="56" spans="1:5" s="15" customFormat="1" ht="50.25" customHeight="1">
      <c r="A56" s="16" t="s">
        <v>147</v>
      </c>
      <c r="B56" s="14" t="s">
        <v>148</v>
      </c>
      <c r="C56" s="14" t="s">
        <v>78</v>
      </c>
      <c r="D56" s="14" t="s">
        <v>6</v>
      </c>
      <c r="E56" s="33">
        <f>E57</f>
        <v>727</v>
      </c>
    </row>
    <row r="57" spans="1:5" ht="63.75">
      <c r="A57" s="50" t="s">
        <v>129</v>
      </c>
      <c r="B57" s="4" t="s">
        <v>148</v>
      </c>
      <c r="C57" s="4" t="s">
        <v>94</v>
      </c>
      <c r="D57" s="4" t="s">
        <v>6</v>
      </c>
      <c r="E57" s="36">
        <f>E58</f>
        <v>727</v>
      </c>
    </row>
    <row r="58" spans="1:5" ht="25.5">
      <c r="A58" s="49" t="s">
        <v>24</v>
      </c>
      <c r="B58" s="4" t="s">
        <v>148</v>
      </c>
      <c r="C58" s="4" t="s">
        <v>94</v>
      </c>
      <c r="D58" s="4" t="s">
        <v>64</v>
      </c>
      <c r="E58" s="36">
        <v>727</v>
      </c>
    </row>
    <row r="59" spans="1:5" ht="12.75">
      <c r="A59" s="57" t="s">
        <v>154</v>
      </c>
      <c r="B59" s="45" t="s">
        <v>156</v>
      </c>
      <c r="C59" s="45" t="s">
        <v>78</v>
      </c>
      <c r="D59" s="45" t="s">
        <v>6</v>
      </c>
      <c r="E59" s="32">
        <f>E60</f>
        <v>0</v>
      </c>
    </row>
    <row r="60" spans="1:5" ht="12.75">
      <c r="A60" s="58" t="s">
        <v>155</v>
      </c>
      <c r="B60" s="14" t="s">
        <v>157</v>
      </c>
      <c r="C60" s="14" t="s">
        <v>78</v>
      </c>
      <c r="D60" s="14" t="s">
        <v>6</v>
      </c>
      <c r="E60" s="33">
        <f>E61</f>
        <v>0</v>
      </c>
    </row>
    <row r="61" spans="1:5" ht="12.75">
      <c r="A61" s="20" t="s">
        <v>158</v>
      </c>
      <c r="B61" s="4" t="s">
        <v>157</v>
      </c>
      <c r="C61" s="4" t="s">
        <v>86</v>
      </c>
      <c r="D61" s="4" t="s">
        <v>6</v>
      </c>
      <c r="E61" s="36">
        <f>E62</f>
        <v>0</v>
      </c>
    </row>
    <row r="62" spans="1:5" ht="25.5">
      <c r="A62" s="20" t="s">
        <v>24</v>
      </c>
      <c r="B62" s="4" t="s">
        <v>157</v>
      </c>
      <c r="C62" s="4" t="s">
        <v>159</v>
      </c>
      <c r="D62" s="4" t="s">
        <v>64</v>
      </c>
      <c r="E62" s="36">
        <v>0</v>
      </c>
    </row>
    <row r="63" spans="1:5" s="7" customFormat="1" ht="15.75">
      <c r="A63" s="17" t="s">
        <v>14</v>
      </c>
      <c r="B63" s="3" t="s">
        <v>15</v>
      </c>
      <c r="C63" s="14" t="s">
        <v>78</v>
      </c>
      <c r="D63" s="14" t="s">
        <v>6</v>
      </c>
      <c r="E63" s="37">
        <f>E64+E72</f>
        <v>10883</v>
      </c>
    </row>
    <row r="64" spans="1:5" s="15" customFormat="1" ht="12.75">
      <c r="A64" s="16" t="s">
        <v>16</v>
      </c>
      <c r="B64" s="14" t="s">
        <v>17</v>
      </c>
      <c r="C64" s="14" t="s">
        <v>78</v>
      </c>
      <c r="D64" s="14" t="s">
        <v>6</v>
      </c>
      <c r="E64" s="33">
        <f>E65+E70</f>
        <v>1966</v>
      </c>
    </row>
    <row r="65" spans="1:5" s="15" customFormat="1" ht="51">
      <c r="A65" s="52" t="s">
        <v>153</v>
      </c>
      <c r="B65" s="5" t="s">
        <v>17</v>
      </c>
      <c r="C65" s="5" t="s">
        <v>95</v>
      </c>
      <c r="D65" s="5" t="s">
        <v>6</v>
      </c>
      <c r="E65" s="34">
        <f>E66+E68+E69+E67</f>
        <v>1862</v>
      </c>
    </row>
    <row r="66" spans="1:5" s="15" customFormat="1" ht="25.5">
      <c r="A66" s="49" t="s">
        <v>24</v>
      </c>
      <c r="B66" s="48" t="s">
        <v>17</v>
      </c>
      <c r="C66" s="4" t="s">
        <v>96</v>
      </c>
      <c r="D66" s="4" t="s">
        <v>64</v>
      </c>
      <c r="E66" s="47">
        <v>1115</v>
      </c>
    </row>
    <row r="67" spans="1:5" s="15" customFormat="1" ht="25.5">
      <c r="A67" s="49" t="s">
        <v>24</v>
      </c>
      <c r="B67" s="48" t="s">
        <v>17</v>
      </c>
      <c r="C67" s="4" t="s">
        <v>165</v>
      </c>
      <c r="D67" s="4" t="s">
        <v>166</v>
      </c>
      <c r="E67" s="47">
        <v>218</v>
      </c>
    </row>
    <row r="68" spans="1:5" ht="25.5">
      <c r="A68" s="20" t="s">
        <v>24</v>
      </c>
      <c r="B68" s="4" t="s">
        <v>17</v>
      </c>
      <c r="C68" s="48" t="s">
        <v>97</v>
      </c>
      <c r="D68" s="4" t="s">
        <v>64</v>
      </c>
      <c r="E68" s="36">
        <v>288</v>
      </c>
    </row>
    <row r="69" spans="1:5" ht="12.75">
      <c r="A69" s="20" t="s">
        <v>43</v>
      </c>
      <c r="B69" s="10" t="s">
        <v>17</v>
      </c>
      <c r="C69" s="4" t="s">
        <v>98</v>
      </c>
      <c r="D69" s="4" t="s">
        <v>64</v>
      </c>
      <c r="E69" s="35">
        <v>241</v>
      </c>
    </row>
    <row r="70" spans="1:5" ht="12.75">
      <c r="A70" s="49" t="s">
        <v>115</v>
      </c>
      <c r="B70" s="48" t="s">
        <v>17</v>
      </c>
      <c r="C70" s="5" t="s">
        <v>86</v>
      </c>
      <c r="D70" s="5" t="s">
        <v>6</v>
      </c>
      <c r="E70" s="34">
        <f>E71</f>
        <v>104</v>
      </c>
    </row>
    <row r="71" spans="1:5" ht="25.5">
      <c r="A71" s="20" t="s">
        <v>24</v>
      </c>
      <c r="B71" s="48" t="s">
        <v>17</v>
      </c>
      <c r="C71" s="4" t="s">
        <v>116</v>
      </c>
      <c r="D71" s="4" t="s">
        <v>64</v>
      </c>
      <c r="E71" s="35">
        <v>104</v>
      </c>
    </row>
    <row r="72" spans="1:5" s="11" customFormat="1" ht="12.75">
      <c r="A72" s="16" t="s">
        <v>23</v>
      </c>
      <c r="B72" s="14" t="s">
        <v>29</v>
      </c>
      <c r="C72" s="14" t="s">
        <v>78</v>
      </c>
      <c r="D72" s="45" t="s">
        <v>6</v>
      </c>
      <c r="E72" s="32">
        <f>E73+E86+E98+E88+E91+E95</f>
        <v>8917</v>
      </c>
    </row>
    <row r="73" spans="1:5" ht="38.25">
      <c r="A73" s="52" t="s">
        <v>132</v>
      </c>
      <c r="B73" s="5" t="s">
        <v>29</v>
      </c>
      <c r="C73" s="5" t="s">
        <v>99</v>
      </c>
      <c r="D73" s="5" t="s">
        <v>6</v>
      </c>
      <c r="E73" s="34">
        <f>E74+E80+E78+E84</f>
        <v>7717</v>
      </c>
    </row>
    <row r="74" spans="1:5" ht="12.75">
      <c r="A74" s="19" t="s">
        <v>100</v>
      </c>
      <c r="B74" s="4" t="s">
        <v>29</v>
      </c>
      <c r="C74" s="4" t="s">
        <v>101</v>
      </c>
      <c r="D74" s="4" t="s">
        <v>6</v>
      </c>
      <c r="E74" s="36">
        <f>E75+E77+E76</f>
        <v>4952</v>
      </c>
    </row>
    <row r="75" spans="1:5" ht="25.5">
      <c r="A75" s="20" t="s">
        <v>24</v>
      </c>
      <c r="B75" s="4" t="s">
        <v>29</v>
      </c>
      <c r="C75" s="4" t="s">
        <v>101</v>
      </c>
      <c r="D75" s="4" t="s">
        <v>64</v>
      </c>
      <c r="E75" s="36">
        <v>1949</v>
      </c>
    </row>
    <row r="76" spans="1:5" ht="12.75">
      <c r="A76" s="49" t="s">
        <v>126</v>
      </c>
      <c r="B76" s="4" t="s">
        <v>29</v>
      </c>
      <c r="C76" s="4" t="s">
        <v>101</v>
      </c>
      <c r="D76" s="4" t="s">
        <v>125</v>
      </c>
      <c r="E76" s="36">
        <v>3003</v>
      </c>
    </row>
    <row r="77" spans="1:5" ht="12.75">
      <c r="A77" s="19" t="s">
        <v>39</v>
      </c>
      <c r="B77" s="4" t="s">
        <v>29</v>
      </c>
      <c r="C77" s="4" t="s">
        <v>101</v>
      </c>
      <c r="D77" s="4" t="s">
        <v>75</v>
      </c>
      <c r="E77" s="36">
        <v>0</v>
      </c>
    </row>
    <row r="78" spans="1:5" ht="25.5">
      <c r="A78" s="19" t="s">
        <v>130</v>
      </c>
      <c r="B78" s="4" t="s">
        <v>29</v>
      </c>
      <c r="C78" s="4" t="s">
        <v>131</v>
      </c>
      <c r="D78" s="4" t="s">
        <v>6</v>
      </c>
      <c r="E78" s="36">
        <f>E79</f>
        <v>166</v>
      </c>
    </row>
    <row r="79" spans="1:5" ht="25.5">
      <c r="A79" s="20" t="s">
        <v>24</v>
      </c>
      <c r="B79" s="4" t="s">
        <v>29</v>
      </c>
      <c r="C79" s="4" t="s">
        <v>131</v>
      </c>
      <c r="D79" s="4" t="s">
        <v>64</v>
      </c>
      <c r="E79" s="36">
        <v>166</v>
      </c>
    </row>
    <row r="80" spans="1:5" ht="12.75">
      <c r="A80" s="19" t="s">
        <v>102</v>
      </c>
      <c r="B80" s="4" t="s">
        <v>29</v>
      </c>
      <c r="C80" s="4" t="s">
        <v>103</v>
      </c>
      <c r="D80" s="4" t="s">
        <v>6</v>
      </c>
      <c r="E80" s="36">
        <f>E81+E82+E83</f>
        <v>1441</v>
      </c>
    </row>
    <row r="81" spans="1:5" ht="25.5">
      <c r="A81" s="49" t="s">
        <v>24</v>
      </c>
      <c r="B81" s="4" t="s">
        <v>29</v>
      </c>
      <c r="C81" s="4" t="s">
        <v>103</v>
      </c>
      <c r="D81" s="4" t="s">
        <v>64</v>
      </c>
      <c r="E81" s="36">
        <v>1441</v>
      </c>
    </row>
    <row r="82" spans="1:5" ht="25.5">
      <c r="A82" s="20" t="s">
        <v>24</v>
      </c>
      <c r="B82" s="4" t="s">
        <v>29</v>
      </c>
      <c r="C82" s="4" t="s">
        <v>160</v>
      </c>
      <c r="D82" s="4" t="s">
        <v>64</v>
      </c>
      <c r="E82" s="36">
        <v>0</v>
      </c>
    </row>
    <row r="83" spans="1:5" ht="24" customHeight="1">
      <c r="A83" s="20" t="s">
        <v>24</v>
      </c>
      <c r="B83" s="4" t="s">
        <v>29</v>
      </c>
      <c r="C83" s="4" t="s">
        <v>161</v>
      </c>
      <c r="D83" s="4" t="s">
        <v>64</v>
      </c>
      <c r="E83" s="36">
        <v>0</v>
      </c>
    </row>
    <row r="84" spans="1:5" ht="12.75">
      <c r="A84" s="49" t="s">
        <v>117</v>
      </c>
      <c r="B84" s="4" t="s">
        <v>29</v>
      </c>
      <c r="C84" s="4" t="s">
        <v>118</v>
      </c>
      <c r="D84" s="4" t="s">
        <v>6</v>
      </c>
      <c r="E84" s="36">
        <f>E85</f>
        <v>1158</v>
      </c>
    </row>
    <row r="85" spans="1:5" ht="25.5">
      <c r="A85" s="20" t="s">
        <v>24</v>
      </c>
      <c r="B85" s="4" t="s">
        <v>29</v>
      </c>
      <c r="C85" s="4" t="s">
        <v>118</v>
      </c>
      <c r="D85" s="4" t="s">
        <v>64</v>
      </c>
      <c r="E85" s="36">
        <v>1158</v>
      </c>
    </row>
    <row r="86" spans="1:5" ht="63.75">
      <c r="A86" s="52" t="s">
        <v>133</v>
      </c>
      <c r="B86" s="5" t="s">
        <v>29</v>
      </c>
      <c r="C86" s="5" t="s">
        <v>105</v>
      </c>
      <c r="D86" s="5" t="s">
        <v>6</v>
      </c>
      <c r="E86" s="34">
        <f>E87</f>
        <v>420</v>
      </c>
    </row>
    <row r="87" spans="1:5" ht="25.5">
      <c r="A87" s="20" t="s">
        <v>24</v>
      </c>
      <c r="B87" s="4" t="s">
        <v>29</v>
      </c>
      <c r="C87" s="4" t="s">
        <v>104</v>
      </c>
      <c r="D87" s="4" t="s">
        <v>64</v>
      </c>
      <c r="E87" s="36">
        <v>420</v>
      </c>
    </row>
    <row r="88" spans="1:5" ht="51">
      <c r="A88" s="55" t="s">
        <v>167</v>
      </c>
      <c r="B88" s="48" t="s">
        <v>29</v>
      </c>
      <c r="C88" s="48" t="s">
        <v>119</v>
      </c>
      <c r="D88" s="48" t="s">
        <v>6</v>
      </c>
      <c r="E88" s="36">
        <f>E89</f>
        <v>203</v>
      </c>
    </row>
    <row r="89" spans="1:5" ht="38.25">
      <c r="A89" s="55" t="s">
        <v>120</v>
      </c>
      <c r="B89" s="48" t="s">
        <v>29</v>
      </c>
      <c r="C89" s="4" t="s">
        <v>121</v>
      </c>
      <c r="D89" s="48" t="s">
        <v>6</v>
      </c>
      <c r="E89" s="36">
        <f>E90</f>
        <v>203</v>
      </c>
    </row>
    <row r="90" spans="1:5" ht="25.5">
      <c r="A90" s="49" t="s">
        <v>24</v>
      </c>
      <c r="B90" s="48" t="s">
        <v>29</v>
      </c>
      <c r="C90" s="4" t="s">
        <v>121</v>
      </c>
      <c r="D90" s="48" t="s">
        <v>64</v>
      </c>
      <c r="E90" s="36">
        <v>203</v>
      </c>
    </row>
    <row r="91" spans="1:5" ht="51">
      <c r="A91" s="52" t="s">
        <v>122</v>
      </c>
      <c r="B91" s="48" t="s">
        <v>29</v>
      </c>
      <c r="C91" s="48" t="s">
        <v>123</v>
      </c>
      <c r="D91" s="48" t="s">
        <v>6</v>
      </c>
      <c r="E91" s="36">
        <f>E92</f>
        <v>0</v>
      </c>
    </row>
    <row r="92" spans="1:5" ht="25.5">
      <c r="A92" s="52" t="s">
        <v>145</v>
      </c>
      <c r="B92" s="48" t="s">
        <v>29</v>
      </c>
      <c r="C92" s="56" t="s">
        <v>144</v>
      </c>
      <c r="D92" s="48" t="s">
        <v>6</v>
      </c>
      <c r="E92" s="36">
        <f>E93+E94</f>
        <v>0</v>
      </c>
    </row>
    <row r="93" spans="1:5" ht="25.5">
      <c r="A93" s="20" t="s">
        <v>24</v>
      </c>
      <c r="B93" s="48" t="s">
        <v>29</v>
      </c>
      <c r="C93" s="56" t="s">
        <v>134</v>
      </c>
      <c r="D93" s="48" t="s">
        <v>64</v>
      </c>
      <c r="E93" s="36">
        <v>0</v>
      </c>
    </row>
    <row r="94" spans="1:5" ht="25.5">
      <c r="A94" s="20" t="s">
        <v>24</v>
      </c>
      <c r="B94" s="48" t="s">
        <v>29</v>
      </c>
      <c r="C94" s="56" t="s">
        <v>162</v>
      </c>
      <c r="D94" s="48" t="s">
        <v>64</v>
      </c>
      <c r="E94" s="36">
        <v>0</v>
      </c>
    </row>
    <row r="95" spans="1:5" ht="51">
      <c r="A95" s="49" t="s">
        <v>135</v>
      </c>
      <c r="B95" s="48" t="s">
        <v>29</v>
      </c>
      <c r="C95" s="56" t="s">
        <v>136</v>
      </c>
      <c r="D95" s="48" t="s">
        <v>6</v>
      </c>
      <c r="E95" s="36">
        <f>E96</f>
        <v>11</v>
      </c>
    </row>
    <row r="96" spans="1:5" ht="38.25">
      <c r="A96" s="49" t="s">
        <v>137</v>
      </c>
      <c r="B96" s="48" t="s">
        <v>29</v>
      </c>
      <c r="C96" s="56" t="s">
        <v>146</v>
      </c>
      <c r="D96" s="48" t="s">
        <v>6</v>
      </c>
      <c r="E96" s="36">
        <f>E97</f>
        <v>11</v>
      </c>
    </row>
    <row r="97" spans="1:5" ht="25.5" customHeight="1">
      <c r="A97" s="20" t="s">
        <v>24</v>
      </c>
      <c r="B97" s="48" t="s">
        <v>29</v>
      </c>
      <c r="C97" s="56" t="s">
        <v>138</v>
      </c>
      <c r="D97" s="48" t="s">
        <v>64</v>
      </c>
      <c r="E97" s="36">
        <v>11</v>
      </c>
    </row>
    <row r="98" spans="1:5" ht="25.5">
      <c r="A98" s="21" t="s">
        <v>30</v>
      </c>
      <c r="B98" s="5" t="s">
        <v>29</v>
      </c>
      <c r="C98" s="5" t="s">
        <v>86</v>
      </c>
      <c r="D98" s="5" t="s">
        <v>6</v>
      </c>
      <c r="E98" s="34">
        <f>E99</f>
        <v>566</v>
      </c>
    </row>
    <row r="99" spans="1:5" ht="25.5">
      <c r="A99" s="20" t="s">
        <v>24</v>
      </c>
      <c r="B99" s="4" t="s">
        <v>29</v>
      </c>
      <c r="C99" s="4" t="s">
        <v>106</v>
      </c>
      <c r="D99" s="4" t="s">
        <v>64</v>
      </c>
      <c r="E99" s="36">
        <v>566</v>
      </c>
    </row>
    <row r="100" spans="1:5" ht="15.75">
      <c r="A100" s="46" t="s">
        <v>52</v>
      </c>
      <c r="B100" s="4" t="s">
        <v>61</v>
      </c>
      <c r="C100" s="4" t="s">
        <v>78</v>
      </c>
      <c r="D100" s="4" t="s">
        <v>6</v>
      </c>
      <c r="E100" s="32">
        <f>E101</f>
        <v>1113</v>
      </c>
    </row>
    <row r="101" spans="1:5" ht="25.5">
      <c r="A101" s="20" t="s">
        <v>53</v>
      </c>
      <c r="B101" s="4" t="s">
        <v>50</v>
      </c>
      <c r="C101" s="4" t="s">
        <v>86</v>
      </c>
      <c r="D101" s="4" t="s">
        <v>6</v>
      </c>
      <c r="E101" s="36">
        <f>E102</f>
        <v>1113</v>
      </c>
    </row>
    <row r="102" spans="1:5" ht="12.75">
      <c r="A102" s="20" t="s">
        <v>54</v>
      </c>
      <c r="B102" s="4" t="s">
        <v>50</v>
      </c>
      <c r="C102" s="4" t="s">
        <v>107</v>
      </c>
      <c r="D102" s="4" t="s">
        <v>6</v>
      </c>
      <c r="E102" s="36">
        <f>E103</f>
        <v>1113</v>
      </c>
    </row>
    <row r="103" spans="1:5" ht="25.5">
      <c r="A103" s="20" t="s">
        <v>24</v>
      </c>
      <c r="B103" s="4" t="s">
        <v>50</v>
      </c>
      <c r="C103" s="4" t="s">
        <v>107</v>
      </c>
      <c r="D103" s="4" t="s">
        <v>64</v>
      </c>
      <c r="E103" s="36">
        <v>1113</v>
      </c>
    </row>
    <row r="104" spans="1:5" ht="15.75">
      <c r="A104" s="46" t="s">
        <v>55</v>
      </c>
      <c r="B104" s="4" t="s">
        <v>51</v>
      </c>
      <c r="C104" s="4" t="s">
        <v>108</v>
      </c>
      <c r="D104" s="4" t="s">
        <v>6</v>
      </c>
      <c r="E104" s="32">
        <f>E105+E107+E109+E111</f>
        <v>15437</v>
      </c>
    </row>
    <row r="105" spans="1:5" ht="12.75">
      <c r="A105" s="20" t="s">
        <v>56</v>
      </c>
      <c r="B105" s="4" t="s">
        <v>51</v>
      </c>
      <c r="C105" s="4" t="s">
        <v>108</v>
      </c>
      <c r="D105" s="4" t="s">
        <v>6</v>
      </c>
      <c r="E105" s="36">
        <f>E106</f>
        <v>10175</v>
      </c>
    </row>
    <row r="106" spans="1:5" ht="12.75">
      <c r="A106" s="20" t="s">
        <v>38</v>
      </c>
      <c r="B106" s="4" t="s">
        <v>51</v>
      </c>
      <c r="C106" s="4" t="s">
        <v>139</v>
      </c>
      <c r="D106" s="4" t="s">
        <v>62</v>
      </c>
      <c r="E106" s="36">
        <v>10175</v>
      </c>
    </row>
    <row r="107" spans="1:5" ht="63.75">
      <c r="A107" s="49" t="s">
        <v>124</v>
      </c>
      <c r="B107" s="4" t="s">
        <v>51</v>
      </c>
      <c r="C107" s="4" t="s">
        <v>108</v>
      </c>
      <c r="D107" s="4" t="s">
        <v>6</v>
      </c>
      <c r="E107" s="36">
        <f>E108</f>
        <v>177</v>
      </c>
    </row>
    <row r="108" spans="1:5" ht="12.75">
      <c r="A108" s="20" t="s">
        <v>38</v>
      </c>
      <c r="B108" s="4" t="s">
        <v>51</v>
      </c>
      <c r="C108" s="4" t="s">
        <v>140</v>
      </c>
      <c r="D108" s="4" t="s">
        <v>62</v>
      </c>
      <c r="E108" s="36">
        <v>177</v>
      </c>
    </row>
    <row r="109" spans="1:5" ht="77.25" customHeight="1">
      <c r="A109" s="51" t="s">
        <v>114</v>
      </c>
      <c r="B109" s="4" t="s">
        <v>51</v>
      </c>
      <c r="C109" s="4" t="s">
        <v>108</v>
      </c>
      <c r="D109" s="4" t="s">
        <v>6</v>
      </c>
      <c r="E109" s="36">
        <f>E110</f>
        <v>4831</v>
      </c>
    </row>
    <row r="110" spans="1:5" ht="12.75">
      <c r="A110" s="20" t="s">
        <v>38</v>
      </c>
      <c r="B110" s="4" t="s">
        <v>51</v>
      </c>
      <c r="C110" s="4" t="s">
        <v>141</v>
      </c>
      <c r="D110" s="4" t="s">
        <v>62</v>
      </c>
      <c r="E110" s="36">
        <v>4831</v>
      </c>
    </row>
    <row r="111" spans="1:5" ht="51">
      <c r="A111" s="53" t="s">
        <v>113</v>
      </c>
      <c r="B111" s="4" t="s">
        <v>51</v>
      </c>
      <c r="C111" s="4" t="s">
        <v>108</v>
      </c>
      <c r="D111" s="4" t="s">
        <v>6</v>
      </c>
      <c r="E111" s="36">
        <f>E112</f>
        <v>254</v>
      </c>
    </row>
    <row r="112" spans="1:5" ht="12.75">
      <c r="A112" s="20" t="s">
        <v>38</v>
      </c>
      <c r="B112" s="4" t="s">
        <v>51</v>
      </c>
      <c r="C112" s="4" t="s">
        <v>142</v>
      </c>
      <c r="D112" s="4" t="s">
        <v>62</v>
      </c>
      <c r="E112" s="36">
        <v>254</v>
      </c>
    </row>
    <row r="113" spans="1:5" s="7" customFormat="1" ht="15.75">
      <c r="A113" s="17" t="s">
        <v>45</v>
      </c>
      <c r="B113" s="3" t="s">
        <v>46</v>
      </c>
      <c r="C113" s="45" t="s">
        <v>78</v>
      </c>
      <c r="D113" s="3" t="s">
        <v>6</v>
      </c>
      <c r="E113" s="37">
        <f>E114+E117</f>
        <v>266</v>
      </c>
    </row>
    <row r="114" spans="1:5" s="7" customFormat="1" ht="12.75">
      <c r="A114" s="54" t="s">
        <v>57</v>
      </c>
      <c r="B114" s="5" t="s">
        <v>58</v>
      </c>
      <c r="C114" s="5" t="s">
        <v>78</v>
      </c>
      <c r="D114" s="5" t="s">
        <v>6</v>
      </c>
      <c r="E114" s="34">
        <f>E115</f>
        <v>196</v>
      </c>
    </row>
    <row r="115" spans="1:5" s="7" customFormat="1" ht="38.25">
      <c r="A115" s="20" t="s">
        <v>59</v>
      </c>
      <c r="B115" s="48" t="s">
        <v>58</v>
      </c>
      <c r="C115" s="48" t="s">
        <v>86</v>
      </c>
      <c r="D115" s="48" t="s">
        <v>6</v>
      </c>
      <c r="E115" s="35">
        <f>E116</f>
        <v>196</v>
      </c>
    </row>
    <row r="116" spans="1:5" s="7" customFormat="1" ht="12.75">
      <c r="A116" s="49" t="s">
        <v>60</v>
      </c>
      <c r="B116" s="48" t="s">
        <v>58</v>
      </c>
      <c r="C116" s="48" t="s">
        <v>109</v>
      </c>
      <c r="D116" s="48" t="s">
        <v>65</v>
      </c>
      <c r="E116" s="35">
        <v>196</v>
      </c>
    </row>
    <row r="117" spans="1:5" s="15" customFormat="1" ht="12.75">
      <c r="A117" s="16" t="s">
        <v>111</v>
      </c>
      <c r="B117" s="5" t="s">
        <v>67</v>
      </c>
      <c r="C117" s="5" t="s">
        <v>78</v>
      </c>
      <c r="D117" s="5" t="s">
        <v>6</v>
      </c>
      <c r="E117" s="34">
        <f>E118</f>
        <v>70</v>
      </c>
    </row>
    <row r="118" spans="1:5" s="6" customFormat="1" ht="12.75">
      <c r="A118" s="18" t="s">
        <v>47</v>
      </c>
      <c r="B118" s="48" t="s">
        <v>67</v>
      </c>
      <c r="C118" s="4" t="s">
        <v>110</v>
      </c>
      <c r="D118" s="5" t="s">
        <v>65</v>
      </c>
      <c r="E118" s="34">
        <v>70</v>
      </c>
    </row>
    <row r="119" spans="1:5" ht="15.75">
      <c r="A119" s="46" t="s">
        <v>66</v>
      </c>
      <c r="B119" s="45" t="s">
        <v>68</v>
      </c>
      <c r="C119" s="45" t="s">
        <v>78</v>
      </c>
      <c r="D119" s="45" t="s">
        <v>6</v>
      </c>
      <c r="E119" s="32">
        <f>E120</f>
        <v>211</v>
      </c>
    </row>
    <row r="120" spans="1:5" s="11" customFormat="1" ht="38.25">
      <c r="A120" s="49" t="s">
        <v>143</v>
      </c>
      <c r="B120" s="4" t="s">
        <v>68</v>
      </c>
      <c r="C120" s="48" t="s">
        <v>112</v>
      </c>
      <c r="D120" s="4" t="s">
        <v>64</v>
      </c>
      <c r="E120" s="35">
        <v>211</v>
      </c>
    </row>
    <row r="121" spans="1:5" s="7" customFormat="1" ht="12.75">
      <c r="A121" s="31" t="s">
        <v>40</v>
      </c>
      <c r="B121" s="3"/>
      <c r="C121" s="45"/>
      <c r="D121" s="3"/>
      <c r="E121" s="37">
        <f>E13+E47+E55+E63+E100+E104+E113+E119+E59</f>
        <v>45407</v>
      </c>
    </row>
    <row r="122" spans="1:5" ht="12.75">
      <c r="A122" s="13"/>
      <c r="B122" s="12"/>
      <c r="C122" s="12"/>
      <c r="D122" s="12"/>
      <c r="E122" s="41"/>
    </row>
    <row r="123" spans="1:5" ht="12.75">
      <c r="A123" s="13"/>
      <c r="B123" s="12"/>
      <c r="C123" s="12"/>
      <c r="D123" s="12"/>
      <c r="E123" s="41"/>
    </row>
    <row r="124" spans="1:5" ht="12.75">
      <c r="A124" s="13"/>
      <c r="B124" s="12"/>
      <c r="C124" s="12"/>
      <c r="D124" s="12"/>
      <c r="E124" s="41"/>
    </row>
    <row r="125" spans="1:5" ht="12.75">
      <c r="A125" s="13"/>
      <c r="B125" s="12"/>
      <c r="C125" s="12"/>
      <c r="D125" s="12"/>
      <c r="E125" s="41"/>
    </row>
    <row r="126" spans="3:5" ht="12.75">
      <c r="C126" s="12"/>
      <c r="E126" s="41"/>
    </row>
    <row r="127" spans="3:5" ht="12.75">
      <c r="C127" s="12"/>
      <c r="E127" s="41"/>
    </row>
    <row r="128" ht="12.75">
      <c r="E128" s="41"/>
    </row>
    <row r="129" ht="12.75">
      <c r="E129" s="41"/>
    </row>
    <row r="130" ht="12.75">
      <c r="E130" s="41"/>
    </row>
    <row r="131" ht="12.75">
      <c r="E131" s="41"/>
    </row>
    <row r="132" ht="12.75">
      <c r="E132" s="41"/>
    </row>
    <row r="133" ht="12.75">
      <c r="E133" s="41"/>
    </row>
    <row r="134" ht="12.75">
      <c r="E134" s="41"/>
    </row>
    <row r="135" ht="12.75">
      <c r="E135" s="41"/>
    </row>
    <row r="136" ht="12.75">
      <c r="E136" s="41"/>
    </row>
    <row r="137" ht="12.75">
      <c r="E137" s="41"/>
    </row>
    <row r="138" ht="12.75">
      <c r="E138" s="41"/>
    </row>
    <row r="139" ht="12.75">
      <c r="E139" s="41"/>
    </row>
    <row r="140" ht="12.75">
      <c r="E140" s="41"/>
    </row>
    <row r="141" ht="12.75">
      <c r="E141" s="41"/>
    </row>
    <row r="142" ht="12.75">
      <c r="E142" s="41"/>
    </row>
    <row r="143" ht="12.75">
      <c r="E143" s="41"/>
    </row>
    <row r="144" ht="12.75">
      <c r="E144" s="41"/>
    </row>
    <row r="145" ht="12.75">
      <c r="E145" s="41"/>
    </row>
    <row r="146" ht="12.75">
      <c r="E146" s="41"/>
    </row>
    <row r="147" ht="12.75">
      <c r="E147" s="41"/>
    </row>
    <row r="148" ht="12.75">
      <c r="E148" s="41"/>
    </row>
    <row r="149" ht="12.75">
      <c r="E149" s="41"/>
    </row>
    <row r="150" ht="12.75">
      <c r="E150" s="41"/>
    </row>
    <row r="151" ht="12.75">
      <c r="E151" s="41"/>
    </row>
    <row r="152" ht="12.75">
      <c r="E152" s="41"/>
    </row>
    <row r="153" ht="12.75">
      <c r="E153" s="41"/>
    </row>
    <row r="154" ht="12.75">
      <c r="E154" s="41"/>
    </row>
    <row r="155" ht="12.75">
      <c r="E155" s="41"/>
    </row>
    <row r="156" ht="12.75">
      <c r="E156" s="41"/>
    </row>
    <row r="157" ht="12.75">
      <c r="E157" s="41"/>
    </row>
    <row r="158" ht="12.75">
      <c r="E158" s="41"/>
    </row>
    <row r="159" ht="12.75">
      <c r="E159" s="41"/>
    </row>
    <row r="160" ht="12.75">
      <c r="E160" s="41"/>
    </row>
    <row r="161" ht="12.75">
      <c r="E161" s="41"/>
    </row>
    <row r="162" ht="12.75">
      <c r="E162" s="41"/>
    </row>
    <row r="163" ht="12.75">
      <c r="E163" s="41"/>
    </row>
    <row r="164" ht="12.75">
      <c r="E164" s="41"/>
    </row>
    <row r="165" ht="12.75">
      <c r="E165" s="41"/>
    </row>
    <row r="166" ht="12.75">
      <c r="E166" s="41"/>
    </row>
    <row r="167" ht="12.75">
      <c r="E167" s="41"/>
    </row>
    <row r="168" ht="12.75">
      <c r="E168" s="41"/>
    </row>
    <row r="169" ht="12.75">
      <c r="E169" s="41"/>
    </row>
  </sheetData>
  <sheetProtection/>
  <mergeCells count="12">
    <mergeCell ref="A10:A11"/>
    <mergeCell ref="B10:B11"/>
    <mergeCell ref="C10:C11"/>
    <mergeCell ref="D10:D11"/>
    <mergeCell ref="E10:E11"/>
    <mergeCell ref="A8:E8"/>
    <mergeCell ref="A7:E7"/>
    <mergeCell ref="B1:E1"/>
    <mergeCell ref="A2:E2"/>
    <mergeCell ref="B3:E3"/>
    <mergeCell ref="B4:E4"/>
    <mergeCell ref="B5:E5"/>
  </mergeCells>
  <printOptions/>
  <pageMargins left="0.984251968503937" right="0.43307086614173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2023-02-09T10:19:30Z</cp:lastPrinted>
  <dcterms:created xsi:type="dcterms:W3CDTF">2005-06-22T10:09:33Z</dcterms:created>
  <dcterms:modified xsi:type="dcterms:W3CDTF">2024-02-19T11:12:58Z</dcterms:modified>
  <cp:category/>
  <cp:version/>
  <cp:contentType/>
  <cp:contentStatus/>
</cp:coreProperties>
</file>