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9720" windowHeight="7320" tabRatio="970" activeTab="3"/>
  </bookViews>
  <sheets>
    <sheet name="АВДОТЬИНО" sheetId="21" r:id="rId1"/>
    <sheet name="БЕЛЯНИЦЫНО" sheetId="44" r:id="rId2"/>
    <sheet name="БЕРЕЗНИКИ" sheetId="1" r:id="rId3"/>
    <sheet name="ГОРКИ" sheetId="2" r:id="rId4"/>
    <sheet name="ГОРОДИЩЕ" sheetId="22" r:id="rId5"/>
    <sheet name="ДРОЗДОВО" sheetId="5" r:id="rId6"/>
    <sheet name="ИЛЬИНСКОЕ" sheetId="39" r:id="rId7"/>
    <sheet name="КАЛИНОВКА" sheetId="6" r:id="rId8"/>
    <sheet name="КАРАБАНИХА" sheetId="43" r:id="rId9"/>
    <sheet name="КАРАНДЫШЕВО" sheetId="35" r:id="rId10"/>
    <sheet name="КИРПИЧНЫЙ ЗАВОД" sheetId="8" r:id="rId11"/>
    <sheet name="КОСИНСКОЕ" sheetId="11" r:id="rId12"/>
    <sheet name="КРАСНОЕ" sheetId="10" r:id="rId13"/>
    <sheet name="КУБАЕВО" sheetId="9" r:id="rId14"/>
    <sheet name="КУЗЬМАДИНО" sheetId="7" r:id="rId15"/>
    <sheet name="КУМИНО" sheetId="37" r:id="rId16"/>
    <sheet name="КУЧКИ" sheetId="12" r:id="rId17"/>
    <sheet name="ЛИСТВЕННЫЙ" sheetId="30" r:id="rId18"/>
    <sheet name="МАЛОЛУЧИНСКОЕ" sheetId="42" r:id="rId19"/>
    <sheet name="НОВАЯ" sheetId="27" r:id="rId20"/>
    <sheet name="ОПОЛЬЕ" sheetId="14" r:id="rId21"/>
    <sheet name="ПАЛАЗИНО" sheetId="38" r:id="rId22"/>
    <sheet name="ПАРША" sheetId="41" r:id="rId23"/>
    <sheet name="ПОДОЛЕЦ" sheetId="23" r:id="rId24"/>
    <sheet name="ПРИГОРОДНЫЙ" sheetId="15" r:id="rId25"/>
    <sheet name="РАТИСЛОВО" sheetId="25" r:id="rId26"/>
    <sheet name="СВАИНО" sheetId="31" r:id="rId27"/>
    <sheet name="СЕМЬИНСКОЕ" sheetId="24" r:id="rId28"/>
    <sheet name="СОРОГУЖИНО" sheetId="16" r:id="rId29"/>
    <sheet name="СОСНОВЫЙ БОР" sheetId="17" r:id="rId30"/>
    <sheet name="СТАРКОВО" sheetId="45" r:id="rId31"/>
    <sheet name="ТЕРЕШКИ" sheetId="28" r:id="rId32"/>
    <sheet name="ТУРСИНО" sheetId="29" r:id="rId33"/>
    <sheet name="ФЕДОСЬИНО" sheetId="40" r:id="rId34"/>
    <sheet name="ФРОЛОВСКОЕ" sheetId="13" r:id="rId35"/>
    <sheet name="ХВОЙНЫЙ" sheetId="19" r:id="rId36"/>
    <sheet name="ХОРОШОВКА" sheetId="32" r:id="rId37"/>
    <sheet name="ЧЕРКАСОВО" sheetId="4" r:id="rId38"/>
    <sheet name="ЧУРАКОВО" sheetId="36" r:id="rId39"/>
    <sheet name="ШИПИЛОВО" sheetId="34" r:id="rId40"/>
    <sheet name="ЭНТУЗИАСТ" sheetId="20" r:id="rId41"/>
    <sheet name="ЮРКОВО" sheetId="18" r:id="rId42"/>
  </sheets>
  <calcPr calcId="125725" calcMode="manual"/>
</workbook>
</file>

<file path=xl/calcChain.xml><?xml version="1.0" encoding="utf-8"?>
<calcChain xmlns="http://schemas.openxmlformats.org/spreadsheetml/2006/main">
  <c r="J58" i="2"/>
  <c r="J59"/>
  <c r="J30" i="19"/>
  <c r="J5" i="2"/>
  <c r="J62" i="15"/>
  <c r="J58"/>
  <c r="J59"/>
  <c r="J60"/>
  <c r="J61"/>
  <c r="J79" i="17"/>
  <c r="J37" i="20"/>
  <c r="J21" i="16"/>
  <c r="J20"/>
  <c r="J19"/>
  <c r="J56" i="19"/>
  <c r="J90" i="20"/>
  <c r="J89"/>
  <c r="J88"/>
  <c r="J6" i="44"/>
  <c r="J5"/>
  <c r="J133" i="17"/>
  <c r="J61" i="10"/>
  <c r="J60"/>
  <c r="J62"/>
  <c r="J64"/>
  <c r="J132" i="17"/>
  <c r="J59" i="10"/>
  <c r="J58"/>
  <c r="J57"/>
  <c r="J65"/>
  <c r="J63"/>
  <c r="J56"/>
  <c r="J69"/>
  <c r="J68"/>
  <c r="J67"/>
  <c r="J55"/>
  <c r="J45" i="7"/>
  <c r="J46"/>
  <c r="J107" i="2"/>
  <c r="J106"/>
  <c r="J143" i="11"/>
  <c r="J142"/>
  <c r="J141"/>
  <c r="J108" i="2"/>
  <c r="J10" i="34"/>
  <c r="J4" i="44"/>
  <c r="J8" i="34"/>
  <c r="J9"/>
  <c r="J131" i="17"/>
  <c r="J78" i="10"/>
  <c r="J79"/>
  <c r="J66"/>
  <c r="J54"/>
  <c r="J53"/>
  <c r="J51"/>
  <c r="J52"/>
  <c r="J101" i="14"/>
  <c r="J100"/>
  <c r="J4" i="34"/>
  <c r="J28" i="12"/>
  <c r="J129" i="17"/>
  <c r="J137" i="11"/>
  <c r="J136"/>
  <c r="J38" i="7"/>
  <c r="J5" i="39"/>
  <c r="J24" i="22"/>
  <c r="J11" i="24"/>
  <c r="J4" i="43"/>
  <c r="J8" i="25"/>
  <c r="J41" i="7"/>
  <c r="J40"/>
  <c r="J57" i="15"/>
  <c r="J39" i="7"/>
  <c r="J13" i="24"/>
  <c r="J56" i="15"/>
  <c r="J55"/>
  <c r="J98" i="14"/>
  <c r="J31" i="1"/>
  <c r="J45" i="10"/>
  <c r="J4" i="42"/>
  <c r="J4" i="32"/>
  <c r="J6" i="34"/>
  <c r="J43" i="7"/>
  <c r="J4" i="41"/>
  <c r="J5"/>
  <c r="J87" i="20"/>
  <c r="J86"/>
  <c r="J85"/>
  <c r="J122" i="17"/>
  <c r="J120"/>
  <c r="J121"/>
  <c r="J119"/>
  <c r="J118"/>
  <c r="J117"/>
  <c r="J116"/>
  <c r="J95" i="14"/>
  <c r="J25" i="12"/>
  <c r="J24"/>
  <c r="J43" i="10"/>
  <c r="J42"/>
  <c r="J84" i="20"/>
  <c r="J97" i="14"/>
  <c r="J9" i="4"/>
  <c r="J5" i="40"/>
  <c r="J4"/>
  <c r="J17" i="16"/>
  <c r="J16"/>
  <c r="J29" i="1"/>
  <c r="J30"/>
  <c r="J28"/>
  <c r="J7" i="32"/>
  <c r="J4" i="39"/>
  <c r="J4" i="38"/>
  <c r="J93" i="14"/>
  <c r="J133" i="11"/>
  <c r="J54" i="19"/>
  <c r="J113" i="17"/>
  <c r="J114"/>
  <c r="J96" i="14"/>
  <c r="J94"/>
  <c r="J10" i="24"/>
  <c r="J12"/>
  <c r="J9"/>
  <c r="J23" i="22"/>
  <c r="J9" i="18"/>
  <c r="J4" i="37"/>
  <c r="J4" i="36"/>
  <c r="J104" i="2"/>
  <c r="J75" i="10"/>
  <c r="J74"/>
  <c r="J73"/>
  <c r="J72"/>
  <c r="J71"/>
  <c r="J70"/>
  <c r="J19" i="24"/>
  <c r="J110" i="2"/>
  <c r="J145" i="11"/>
  <c r="J139"/>
  <c r="J14" i="16"/>
  <c r="J111" i="17"/>
  <c r="J110"/>
  <c r="J138" i="11"/>
  <c r="J18" i="9"/>
  <c r="J10" i="23"/>
  <c r="J5" i="29"/>
  <c r="J128" i="17"/>
  <c r="J9" i="21" l="1"/>
  <c r="J8"/>
  <c r="J12" i="13"/>
  <c r="J10"/>
  <c r="J34" i="14"/>
  <c r="J16" i="9"/>
  <c r="J15"/>
  <c r="J14"/>
  <c r="J50" i="11"/>
  <c r="J12" i="34"/>
  <c r="J4" i="25"/>
  <c r="J6" i="32"/>
  <c r="J4" i="30"/>
  <c r="J4" i="29"/>
  <c r="J5" i="27"/>
  <c r="J4"/>
  <c r="J17" i="24"/>
  <c r="J16"/>
  <c r="J15"/>
  <c r="J8"/>
  <c r="J6"/>
  <c r="J6" i="21"/>
  <c r="J4"/>
  <c r="J7" i="18"/>
  <c r="J6"/>
  <c r="J5"/>
  <c r="J4"/>
  <c r="J7" i="4"/>
  <c r="J5"/>
  <c r="J4"/>
  <c r="J92" i="20"/>
  <c r="J82"/>
  <c r="J81"/>
  <c r="J80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0"/>
  <c r="J39"/>
  <c r="J38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52" i="19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45" i="13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1"/>
  <c r="J9"/>
  <c r="J8"/>
  <c r="J7"/>
  <c r="J6"/>
  <c r="J5"/>
  <c r="J4"/>
  <c r="J127" i="17"/>
  <c r="J126"/>
  <c r="J125"/>
  <c r="J115"/>
  <c r="J108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6"/>
  <c r="J85"/>
  <c r="J84"/>
  <c r="J83"/>
  <c r="J82"/>
  <c r="J81"/>
  <c r="J80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59"/>
  <c r="J58"/>
  <c r="J57"/>
  <c r="J56"/>
  <c r="J54"/>
  <c r="J53"/>
  <c r="J52"/>
  <c r="J51"/>
  <c r="J50"/>
  <c r="J49"/>
  <c r="J48"/>
  <c r="J47"/>
  <c r="J46"/>
  <c r="J45"/>
  <c r="J44"/>
  <c r="J43"/>
  <c r="J42"/>
  <c r="J41"/>
  <c r="J40"/>
  <c r="J39"/>
  <c r="J37"/>
  <c r="J36"/>
  <c r="J35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12" i="16"/>
  <c r="J11"/>
  <c r="J10"/>
  <c r="J9"/>
  <c r="J8"/>
  <c r="J7"/>
  <c r="J6"/>
  <c r="J5"/>
  <c r="J4"/>
  <c r="J53" i="15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1"/>
  <c r="J20"/>
  <c r="J19"/>
  <c r="J18"/>
  <c r="J17"/>
  <c r="J16"/>
  <c r="J15"/>
  <c r="J14"/>
  <c r="J13"/>
  <c r="J12"/>
  <c r="J11"/>
  <c r="J10"/>
  <c r="J9"/>
  <c r="J8"/>
  <c r="J7"/>
  <c r="J6"/>
  <c r="J5"/>
  <c r="J4"/>
  <c r="J91" i="14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4"/>
  <c r="J43"/>
  <c r="J42"/>
  <c r="J41"/>
  <c r="J40"/>
  <c r="J39"/>
  <c r="J38"/>
  <c r="J37"/>
  <c r="J36"/>
  <c r="J35"/>
  <c r="J33"/>
  <c r="J32"/>
  <c r="J31"/>
  <c r="J30"/>
  <c r="J29"/>
  <c r="J28"/>
  <c r="J27"/>
  <c r="J26"/>
  <c r="J25"/>
  <c r="J24"/>
  <c r="J23"/>
  <c r="J21"/>
  <c r="J20"/>
  <c r="J19"/>
  <c r="J18"/>
  <c r="J17"/>
  <c r="J16"/>
  <c r="J15"/>
  <c r="J14"/>
  <c r="J13"/>
  <c r="J12"/>
  <c r="J11"/>
  <c r="J10"/>
  <c r="J9"/>
  <c r="J7"/>
  <c r="J6"/>
  <c r="J5"/>
  <c r="J4"/>
  <c r="J30" i="12"/>
  <c r="J27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6" i="7"/>
  <c r="J34"/>
  <c r="J33"/>
  <c r="J32"/>
  <c r="J31"/>
  <c r="J30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13" i="9"/>
  <c r="J12"/>
  <c r="J11"/>
  <c r="J10"/>
  <c r="J9"/>
  <c r="J8"/>
  <c r="J7"/>
  <c r="J6"/>
  <c r="J5"/>
  <c r="J4"/>
  <c r="J49" i="10"/>
  <c r="J48"/>
  <c r="J47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135" i="11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3"/>
  <c r="J12"/>
  <c r="J11"/>
  <c r="J10"/>
  <c r="J9"/>
  <c r="J8"/>
  <c r="J7"/>
  <c r="J6"/>
  <c r="J5"/>
  <c r="J4"/>
  <c r="J39" i="8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1" i="6"/>
  <c r="J30"/>
  <c r="J28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21" i="5"/>
  <c r="J19"/>
  <c r="J18"/>
  <c r="J17"/>
  <c r="J16"/>
  <c r="J15"/>
  <c r="J14"/>
  <c r="J13"/>
  <c r="J12"/>
  <c r="J11"/>
  <c r="J9"/>
  <c r="J8"/>
  <c r="J7"/>
  <c r="J6"/>
  <c r="J5"/>
  <c r="J4"/>
  <c r="J102" i="2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4"/>
  <c r="J21" i="22"/>
  <c r="J20"/>
  <c r="J19"/>
  <c r="J18"/>
  <c r="J17"/>
  <c r="J16"/>
  <c r="J15"/>
  <c r="J14"/>
  <c r="J13"/>
  <c r="J12"/>
  <c r="J11"/>
  <c r="J10"/>
  <c r="J9"/>
  <c r="J8"/>
  <c r="J7"/>
  <c r="J6"/>
  <c r="J5"/>
  <c r="J4"/>
  <c r="J26" i="1"/>
  <c r="J25"/>
  <c r="J24"/>
  <c r="J23"/>
  <c r="J22"/>
  <c r="J21"/>
  <c r="J20"/>
  <c r="J19"/>
  <c r="J18"/>
  <c r="J17"/>
  <c r="J16"/>
  <c r="J15"/>
  <c r="J14"/>
</calcChain>
</file>

<file path=xl/sharedStrings.xml><?xml version="1.0" encoding="utf-8"?>
<sst xmlns="http://schemas.openxmlformats.org/spreadsheetml/2006/main" count="5578" uniqueCount="899">
  <si>
    <t>Населенный пункт</t>
  </si>
  <si>
    <t>Улица</t>
  </si>
  <si>
    <t>Дом</t>
  </si>
  <si>
    <t xml:space="preserve">Остаточная  стоимость (руб.) </t>
  </si>
  <si>
    <t>Квартира</t>
  </si>
  <si>
    <t>с. Березники</t>
  </si>
  <si>
    <t>с. Горки</t>
  </si>
  <si>
    <t xml:space="preserve">с. Черкасово                       </t>
  </si>
  <si>
    <t xml:space="preserve">д. Дроздово                        </t>
  </si>
  <si>
    <t>д. Дроздово</t>
  </si>
  <si>
    <t xml:space="preserve">  </t>
  </si>
  <si>
    <t>с. Калиновка</t>
  </si>
  <si>
    <t>с. Кирпичный завод</t>
  </si>
  <si>
    <t>с. Косинское</t>
  </si>
  <si>
    <t xml:space="preserve">с. Красное                         </t>
  </si>
  <si>
    <t xml:space="preserve">5а   </t>
  </si>
  <si>
    <t xml:space="preserve">1В     </t>
  </si>
  <si>
    <t xml:space="preserve">1Г     </t>
  </si>
  <si>
    <t xml:space="preserve">1Д     </t>
  </si>
  <si>
    <t xml:space="preserve">1Е     </t>
  </si>
  <si>
    <t xml:space="preserve">5а     </t>
  </si>
  <si>
    <t xml:space="preserve">9а     </t>
  </si>
  <si>
    <t>с. Красное</t>
  </si>
  <si>
    <t>1-Б</t>
  </si>
  <si>
    <t xml:space="preserve">с. Кубаево                         </t>
  </si>
  <si>
    <t>с. Кузьмадино</t>
  </si>
  <si>
    <t xml:space="preserve">1А     </t>
  </si>
  <si>
    <t xml:space="preserve">с. Кучки                           </t>
  </si>
  <si>
    <t xml:space="preserve">с. Ополье                          </t>
  </si>
  <si>
    <t>13А</t>
  </si>
  <si>
    <t xml:space="preserve">9А     </t>
  </si>
  <si>
    <t>с. Ополье</t>
  </si>
  <si>
    <t xml:space="preserve">Пригородный с.                  </t>
  </si>
  <si>
    <t xml:space="preserve">с. Сорогужино                      </t>
  </si>
  <si>
    <t>с. Сосновый Бор</t>
  </si>
  <si>
    <t>10а</t>
  </si>
  <si>
    <t xml:space="preserve">Фроловское с.                   </t>
  </si>
  <si>
    <t xml:space="preserve">с. Хвойный                         </t>
  </si>
  <si>
    <t>с. Хвойный</t>
  </si>
  <si>
    <t>с. Энтузиаст</t>
  </si>
  <si>
    <t>с. Авдотьино</t>
  </si>
  <si>
    <t>Жилой Дом</t>
  </si>
  <si>
    <t>с. Городище</t>
  </si>
  <si>
    <t>с.Городище</t>
  </si>
  <si>
    <t>Постановление главы администрации МО Красносельское №97 от 24.11.2008</t>
  </si>
  <si>
    <t>Площадь по договору</t>
  </si>
  <si>
    <t>21,00</t>
  </si>
  <si>
    <t>29.12.1993</t>
  </si>
  <si>
    <t>03.12.1996</t>
  </si>
  <si>
    <t>25.01.2005</t>
  </si>
  <si>
    <t>10.11.1994</t>
  </si>
  <si>
    <t>31.01.1995</t>
  </si>
  <si>
    <t>21.02.2000</t>
  </si>
  <si>
    <t>25.09.2001</t>
  </si>
  <si>
    <t>21.10.1995</t>
  </si>
  <si>
    <t>17.10.1994</t>
  </si>
  <si>
    <t>17.07.1996</t>
  </si>
  <si>
    <t>12.10.2007</t>
  </si>
  <si>
    <t>18.05.2001</t>
  </si>
  <si>
    <t>30.11.2004</t>
  </si>
  <si>
    <t>04.09.2001</t>
  </si>
  <si>
    <t>26.11.1999</t>
  </si>
  <si>
    <t>30.08.2001</t>
  </si>
  <si>
    <t>23.12.1997</t>
  </si>
  <si>
    <t>27.06.2008</t>
  </si>
  <si>
    <t>03.06.2008</t>
  </si>
  <si>
    <t>24.11.2005</t>
  </si>
  <si>
    <t>23.07.2008</t>
  </si>
  <si>
    <t>25.06.2008</t>
  </si>
  <si>
    <t>01.12.2006</t>
  </si>
  <si>
    <t>19.04.1993</t>
  </si>
  <si>
    <t>21.05.2008</t>
  </si>
  <si>
    <t>24.08.2007</t>
  </si>
  <si>
    <t>30.07.2007</t>
  </si>
  <si>
    <t>10.06.1997</t>
  </si>
  <si>
    <t>30.05.2006</t>
  </si>
  <si>
    <t>15.04.2002</t>
  </si>
  <si>
    <t>20.06.2008</t>
  </si>
  <si>
    <t>30.05.2002</t>
  </si>
  <si>
    <t>22.07.2008</t>
  </si>
  <si>
    <t>13.09.2006</t>
  </si>
  <si>
    <t>13.05.2002</t>
  </si>
  <si>
    <t>20.04.2007</t>
  </si>
  <si>
    <t>08.08.2008</t>
  </si>
  <si>
    <t>22.01.2008</t>
  </si>
  <si>
    <t>19.10.2007</t>
  </si>
  <si>
    <t>24.10.2008</t>
  </si>
  <si>
    <t>28.10.2008</t>
  </si>
  <si>
    <t>30.04.2008</t>
  </si>
  <si>
    <t>18.09.2008</t>
  </si>
  <si>
    <t>09.10.2006</t>
  </si>
  <si>
    <t>05.09.2008</t>
  </si>
  <si>
    <t>31.07.2008</t>
  </si>
  <si>
    <t>Здание администрации</t>
  </si>
  <si>
    <t>Сарай кирпичный</t>
  </si>
  <si>
    <t>Здание клуба</t>
  </si>
  <si>
    <t>с. Черкасово</t>
  </si>
  <si>
    <t>Здание школы</t>
  </si>
  <si>
    <t>Здание начальной школы</t>
  </si>
  <si>
    <t>с. Дроздово</t>
  </si>
  <si>
    <t>Дорога к котеджам</t>
  </si>
  <si>
    <t>Дорога к хозяйству</t>
  </si>
  <si>
    <t>Дороги</t>
  </si>
  <si>
    <t>с. Подолец</t>
  </si>
  <si>
    <t>Автодорога</t>
  </si>
  <si>
    <t>Дорога внутрихозяйственная</t>
  </si>
  <si>
    <t>с. Семьинское</t>
  </si>
  <si>
    <t>с. Кучки</t>
  </si>
  <si>
    <t xml:space="preserve">Дорога  </t>
  </si>
  <si>
    <t>с. Ратислово</t>
  </si>
  <si>
    <t>д. Новая</t>
  </si>
  <si>
    <t>д. Терешки</t>
  </si>
  <si>
    <t>д. Турсино</t>
  </si>
  <si>
    <t xml:space="preserve">Колодец кольцевой </t>
  </si>
  <si>
    <t>с. Лиственный</t>
  </si>
  <si>
    <t>Колодцы</t>
  </si>
  <si>
    <t>с. Сваино</t>
  </si>
  <si>
    <t xml:space="preserve">Колодец  </t>
  </si>
  <si>
    <t>д. Хорошовка</t>
  </si>
  <si>
    <t>Пруд</t>
  </si>
  <si>
    <t>Изгородь</t>
  </si>
  <si>
    <t>Газоемкость</t>
  </si>
  <si>
    <t>Светильники уличного освещения</t>
  </si>
  <si>
    <t xml:space="preserve">Светильники уличного освещения </t>
  </si>
  <si>
    <t>06.02.2009</t>
  </si>
  <si>
    <t>16.05.2005</t>
  </si>
  <si>
    <t>29.12.2008</t>
  </si>
  <si>
    <t>24.07.2006</t>
  </si>
  <si>
    <t>01.10.2008</t>
  </si>
  <si>
    <t>11.10.2004</t>
  </si>
  <si>
    <t>20.10.2008</t>
  </si>
  <si>
    <t>11.01.2009</t>
  </si>
  <si>
    <t>11.12.2008</t>
  </si>
  <si>
    <t>12.05.2006</t>
  </si>
  <si>
    <t>30.06.2006</t>
  </si>
  <si>
    <t>17.07.2006</t>
  </si>
  <si>
    <t>07.02.2005</t>
  </si>
  <si>
    <t>29.01.2009</t>
  </si>
  <si>
    <t>18.12.2008</t>
  </si>
  <si>
    <t>Ю-П район свидетельство</t>
  </si>
  <si>
    <t>Постановление главы администрации МО Красносельское №47 от 06.04.2009</t>
  </si>
  <si>
    <t>22.02.2002</t>
  </si>
  <si>
    <t>11.12.1992</t>
  </si>
  <si>
    <t>Канализациооная сеть</t>
  </si>
  <si>
    <t>Постановление главы администрации МО Красносельское №70 от 02.06.2009</t>
  </si>
  <si>
    <t>04.02.2009</t>
  </si>
  <si>
    <t>24.02.2009</t>
  </si>
  <si>
    <t>18.04.2009</t>
  </si>
  <si>
    <t>23.02.2009</t>
  </si>
  <si>
    <t>30.03.2009</t>
  </si>
  <si>
    <t>21.06.2007</t>
  </si>
  <si>
    <t>24.09.2001</t>
  </si>
  <si>
    <t>26.06.2002</t>
  </si>
  <si>
    <t>04.03.2009</t>
  </si>
  <si>
    <t>13.10.1999</t>
  </si>
  <si>
    <t>12.03.1998</t>
  </si>
  <si>
    <t>02.10.2006</t>
  </si>
  <si>
    <t>06.12.2006</t>
  </si>
  <si>
    <t>16.05.1994</t>
  </si>
  <si>
    <t>26.02.2009</t>
  </si>
  <si>
    <t>17.06.2002</t>
  </si>
  <si>
    <t>31.03.1993</t>
  </si>
  <si>
    <t>02.06.1998</t>
  </si>
  <si>
    <t>27.04.2002</t>
  </si>
  <si>
    <t>Котельная</t>
  </si>
  <si>
    <t>Сарай</t>
  </si>
  <si>
    <t>Постановление главы администрации МО Красносельское №113 от 21.09.2009</t>
  </si>
  <si>
    <t>04.04.2001</t>
  </si>
  <si>
    <t>Распоряжение главы администрации МО Красносельское №37-р от 09.10.2009</t>
  </si>
  <si>
    <t>Начальная школа</t>
  </si>
  <si>
    <t>Школьный пер.</t>
  </si>
  <si>
    <t>Постановление главы администрации МО Красносельское №122 от 19.10.2009</t>
  </si>
  <si>
    <t>06.10.2009</t>
  </si>
  <si>
    <t>Постановление главы администрации МО Красносельское №128 от 26.10.2009</t>
  </si>
  <si>
    <t>07.08.2009</t>
  </si>
  <si>
    <t>29.10.1997</t>
  </si>
  <si>
    <t>19.06.2009</t>
  </si>
  <si>
    <t>22.06.2009</t>
  </si>
  <si>
    <t>19.07.2006</t>
  </si>
  <si>
    <t>12.03.2007</t>
  </si>
  <si>
    <t>13.07.2009</t>
  </si>
  <si>
    <t xml:space="preserve">Постановление главы администрации МО Красносельское №128 от 26.10.2009 </t>
  </si>
  <si>
    <t>10.09.2009</t>
  </si>
  <si>
    <t>09.06.2009</t>
  </si>
  <si>
    <t>21.08.2009</t>
  </si>
  <si>
    <t>27.07.2009</t>
  </si>
  <si>
    <t>15.07.2009</t>
  </si>
  <si>
    <t>18.09.2007</t>
  </si>
  <si>
    <t>Постановление главы администрации МО Красносельское №128 от 26.10.2008</t>
  </si>
  <si>
    <t>01.02.2008</t>
  </si>
  <si>
    <t>15.05.1998</t>
  </si>
  <si>
    <t>22.01.2001</t>
  </si>
  <si>
    <t>Постановление главы администрации МО Красносельское №128 от 18.06.2009</t>
  </si>
  <si>
    <t>18.06.2009</t>
  </si>
  <si>
    <t>27.12.1993</t>
  </si>
  <si>
    <t>19.04.1996</t>
  </si>
  <si>
    <t>24.06.1993</t>
  </si>
  <si>
    <t>09.12.1993</t>
  </si>
  <si>
    <t>26.03.1993</t>
  </si>
  <si>
    <t>18.05.2009</t>
  </si>
  <si>
    <t>22.05.2006</t>
  </si>
  <si>
    <t>09.01.1996</t>
  </si>
  <si>
    <t>Постановление администрации МО Красносельское №165 от 28.12.2009</t>
  </si>
  <si>
    <t>16.10.2009</t>
  </si>
  <si>
    <t>12.10.2009</t>
  </si>
  <si>
    <t>18.03.1993</t>
  </si>
  <si>
    <t>25.10.1993</t>
  </si>
  <si>
    <t>28.04.1993</t>
  </si>
  <si>
    <t>05.10.2009</t>
  </si>
  <si>
    <t>11.08.2006</t>
  </si>
  <si>
    <t>07.10.2009</t>
  </si>
  <si>
    <t>18.09.2009</t>
  </si>
  <si>
    <t>21.12.2009</t>
  </si>
  <si>
    <t>25.01.2007</t>
  </si>
  <si>
    <t>19.05.2008</t>
  </si>
  <si>
    <t>03.01.2002</t>
  </si>
  <si>
    <t>19.02.1993</t>
  </si>
  <si>
    <t>29.11.2006</t>
  </si>
  <si>
    <t>с.Ополье</t>
  </si>
  <si>
    <t>Постановление администрации МО Красносельское №74 от 16.04.2010</t>
  </si>
  <si>
    <t>15.03.2010</t>
  </si>
  <si>
    <t>26.03.2010</t>
  </si>
  <si>
    <t>10.03.2010</t>
  </si>
  <si>
    <t>26.02.2010</t>
  </si>
  <si>
    <t>28.01.2010</t>
  </si>
  <si>
    <t>04.03.2010</t>
  </si>
  <si>
    <t>02.03.2010</t>
  </si>
  <si>
    <t>01.03.2010</t>
  </si>
  <si>
    <t>Постановление  администрации МО Красносельское №74 от 16.04.2010</t>
  </si>
  <si>
    <t>17.03.2010</t>
  </si>
  <si>
    <t>09.02.2010</t>
  </si>
  <si>
    <t>16.02.2010</t>
  </si>
  <si>
    <t>26.11.2009</t>
  </si>
  <si>
    <t>23.11.2009</t>
  </si>
  <si>
    <t>22.03.2010</t>
  </si>
  <si>
    <t>16.11.2009</t>
  </si>
  <si>
    <t>18.02.2010</t>
  </si>
  <si>
    <t>29.01.2010</t>
  </si>
  <si>
    <t>28.12.2009</t>
  </si>
  <si>
    <t>19.01.2010</t>
  </si>
  <si>
    <t>26.01.2010</t>
  </si>
  <si>
    <t>17.12.2009</t>
  </si>
  <si>
    <t>10.11.2009</t>
  </si>
  <si>
    <t>15.01.2010</t>
  </si>
  <si>
    <t>25.01.2010</t>
  </si>
  <si>
    <t>22.01.2010</t>
  </si>
  <si>
    <t>01.02.2010</t>
  </si>
  <si>
    <t>18.01.2010</t>
  </si>
  <si>
    <t>09.03.2010</t>
  </si>
  <si>
    <t>13.01.2010</t>
  </si>
  <si>
    <t>11.01.2010</t>
  </si>
  <si>
    <t>11.12.2009</t>
  </si>
  <si>
    <t>Постановление администрации МО Красносельское №163 от 08.10.2010</t>
  </si>
  <si>
    <t>12.04.2010</t>
  </si>
  <si>
    <t>27.04.2010</t>
  </si>
  <si>
    <t>10.08.2010</t>
  </si>
  <si>
    <t>29.07.2010</t>
  </si>
  <si>
    <t>30.03.2010</t>
  </si>
  <si>
    <t>27.05.2010</t>
  </si>
  <si>
    <t>19.04.2010</t>
  </si>
  <si>
    <t>19.03.2010</t>
  </si>
  <si>
    <t>11.06.2010</t>
  </si>
  <si>
    <t>14.05.2010</t>
  </si>
  <si>
    <t>29.04.2010</t>
  </si>
  <si>
    <t>30.04.2010</t>
  </si>
  <si>
    <t>26.04.2010</t>
  </si>
  <si>
    <t>22.12.2004</t>
  </si>
  <si>
    <t>Жилой дом</t>
  </si>
  <si>
    <t>Пожарный гидрант</t>
  </si>
  <si>
    <t>1а</t>
  </si>
  <si>
    <t>с. Шипилово</t>
  </si>
  <si>
    <t xml:space="preserve">Пожарный гидрант </t>
  </si>
  <si>
    <t>13а</t>
  </si>
  <si>
    <t>18.04.2011</t>
  </si>
  <si>
    <t>17.05.2010</t>
  </si>
  <si>
    <t>Поставление администрации МО Красносельское № 91 от 17.06.2011</t>
  </si>
  <si>
    <t>Постановление администрации МО Красносельское №91 от 17.06.2011</t>
  </si>
  <si>
    <t>20.09.2010</t>
  </si>
  <si>
    <t xml:space="preserve">Постановление администрации МО Красносельское № 186 от 21.11.2011 </t>
  </si>
  <si>
    <t xml:space="preserve">Постановление администрации МО Красносельское № 83 от 03.06.2011 </t>
  </si>
  <si>
    <t>17.06.2011</t>
  </si>
  <si>
    <t>25,05.2010</t>
  </si>
  <si>
    <t>16.06.2005</t>
  </si>
  <si>
    <t xml:space="preserve">Постановление администрации МО Красносельское № 91 от 17.06.2011 </t>
  </si>
  <si>
    <t>25.12.2010</t>
  </si>
  <si>
    <t>22.09.2011</t>
  </si>
  <si>
    <t>28.10.2010</t>
  </si>
  <si>
    <t>01.07.2011</t>
  </si>
  <si>
    <t>Постановление администрации МО Красносельское №186 от 21.11.2011</t>
  </si>
  <si>
    <t>23.05.2011</t>
  </si>
  <si>
    <t>14.06.2011</t>
  </si>
  <si>
    <t>Постановление администрации МО Красносельское № 91 от 17.06.2011</t>
  </si>
  <si>
    <t>Постановление администрации МО Красносельское № 186 от 21.11.2011</t>
  </si>
  <si>
    <t>03.06.2011</t>
  </si>
  <si>
    <t>26.07.2010</t>
  </si>
  <si>
    <t>27.06.2011</t>
  </si>
  <si>
    <t>06.06.2011</t>
  </si>
  <si>
    <t>Постановление  администрации МО Красносельское №91 от 17.06.2011</t>
  </si>
  <si>
    <t>09.09.2010</t>
  </si>
  <si>
    <t>Постановление  администрации МО Красносельское №186 от 21.11.2011</t>
  </si>
  <si>
    <t>24.06.2011</t>
  </si>
  <si>
    <t>Постановление администрации  МО Красносельское № 91 от 17.06.2011</t>
  </si>
  <si>
    <t>28.09.2010</t>
  </si>
  <si>
    <t>12.08.2011</t>
  </si>
  <si>
    <t>29.06.2010</t>
  </si>
  <si>
    <t>09.07.2010</t>
  </si>
  <si>
    <t>17.12.2010</t>
  </si>
  <si>
    <t>Постановление администрации МО Красносельское №186 от21.11.2011</t>
  </si>
  <si>
    <t>22.03.2011</t>
  </si>
  <si>
    <t>Наименование недвижимого имущества</t>
  </si>
  <si>
    <t>Закон Владимирской области №7-ОЗ от 30.01.2008 о разграничении имущества между муниципальным образование Юрьев-Польский район и муниципальным образованием Красносельское</t>
  </si>
  <si>
    <t xml:space="preserve"> Постановление администрации МО Красносельское № 91 от 21.11.2011 </t>
  </si>
  <si>
    <t>Сведения о балансовой стоимости недвижимого имущества</t>
  </si>
  <si>
    <t>Адрес (местоположение) недвижимого имущества</t>
  </si>
  <si>
    <t>Кадастровый номер 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</si>
  <si>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</si>
  <si>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кадастровой стоимости недвижимого имущества</t>
  </si>
  <si>
    <t>Реквизит документов-оснований возникновения права муниципальной собственности на недвижимое имущество</t>
  </si>
  <si>
    <t>Реквизит документов-оснований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</si>
  <si>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</si>
  <si>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</si>
  <si>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Постановление администрации МО Красносельское  № 186 от 21.11.2011</t>
  </si>
  <si>
    <t>№  п/п</t>
  </si>
  <si>
    <t>Сведения о начисленной амортизации (износе) недвижимого имущества</t>
  </si>
  <si>
    <t xml:space="preserve">                                                                                                                               Жилые помещения (жилые дома, квартиры, комнаты )</t>
  </si>
  <si>
    <t>Школьная</t>
  </si>
  <si>
    <t xml:space="preserve">Гагарина            </t>
  </si>
  <si>
    <t xml:space="preserve">Гагарина          </t>
  </si>
  <si>
    <t xml:space="preserve">Гагарина     </t>
  </si>
  <si>
    <t xml:space="preserve">Гагарина           </t>
  </si>
  <si>
    <t xml:space="preserve">Гагарина         </t>
  </si>
  <si>
    <t xml:space="preserve">Галибина </t>
  </si>
  <si>
    <t xml:space="preserve">Галибина   </t>
  </si>
  <si>
    <t xml:space="preserve">Зеленая </t>
  </si>
  <si>
    <t xml:space="preserve">Механическая      </t>
  </si>
  <si>
    <t xml:space="preserve">Механическая   </t>
  </si>
  <si>
    <t xml:space="preserve">Механическая       </t>
  </si>
  <si>
    <t xml:space="preserve">Механическая        </t>
  </si>
  <si>
    <t xml:space="preserve">Механическая     </t>
  </si>
  <si>
    <t xml:space="preserve">Механическая         </t>
  </si>
  <si>
    <t xml:space="preserve">Молодежная </t>
  </si>
  <si>
    <t xml:space="preserve">Молодежная     </t>
  </si>
  <si>
    <t xml:space="preserve">Молодежная       </t>
  </si>
  <si>
    <t xml:space="preserve">Молодежная         </t>
  </si>
  <si>
    <t xml:space="preserve">Молодежная        </t>
  </si>
  <si>
    <t xml:space="preserve">Полевая               </t>
  </si>
  <si>
    <t xml:space="preserve">Полевая             </t>
  </si>
  <si>
    <t xml:space="preserve">Полевая           </t>
  </si>
  <si>
    <t xml:space="preserve">Полевая              </t>
  </si>
  <si>
    <t xml:space="preserve">Полевая            </t>
  </si>
  <si>
    <t>Полевая</t>
  </si>
  <si>
    <t xml:space="preserve">Школьная            </t>
  </si>
  <si>
    <t xml:space="preserve">Школьная         </t>
  </si>
  <si>
    <t xml:space="preserve">Школьная          </t>
  </si>
  <si>
    <t xml:space="preserve">Школьная             </t>
  </si>
  <si>
    <t>Гагарина</t>
  </si>
  <si>
    <t>Постановление губернатора Владимирской области №1050 от 01.10.2010</t>
  </si>
  <si>
    <t xml:space="preserve">                                                                                                                          Иные объекты инженерно-коммунальной инфраструктуры</t>
  </si>
  <si>
    <t xml:space="preserve">                                                                                                                               Нежилые здания и помещения </t>
  </si>
  <si>
    <t>Дата возникновения права муниципальной собственности на недвижимое имущество</t>
  </si>
  <si>
    <t>Дата прекращения  права муниципальной собственности на недвижимое имущество</t>
  </si>
  <si>
    <t>Закон Владимирской области №7-ОЗ от 30.01.2008</t>
  </si>
  <si>
    <t xml:space="preserve">Закон Владимирской области №7-ОЗ от 30.01.2008 </t>
  </si>
  <si>
    <t>Постановление губернатора Владимирской области №507 от 02.07.2009</t>
  </si>
  <si>
    <t>Постановление губернатора Владимирской области №978 от 31.12.2008</t>
  </si>
  <si>
    <t xml:space="preserve">Постановление губернатора владимирской области №507 от 02.07.2009 </t>
  </si>
  <si>
    <t xml:space="preserve">Новая       </t>
  </si>
  <si>
    <t xml:space="preserve">Новая   </t>
  </si>
  <si>
    <t xml:space="preserve">Новая      </t>
  </si>
  <si>
    <t>Распоряжение Тер.Управ. /Росимущества/ №233-р от 24.02.2011</t>
  </si>
  <si>
    <t xml:space="preserve">Постановление губернатора Владимирской области №978 от 31.12.2008 </t>
  </si>
  <si>
    <t xml:space="preserve">Загородная </t>
  </si>
  <si>
    <t xml:space="preserve">Овражная </t>
  </si>
  <si>
    <t xml:space="preserve">Рабочая </t>
  </si>
  <si>
    <t xml:space="preserve">Школьная  </t>
  </si>
  <si>
    <t>Постановление администрации МО Красносельское №164 от 28.12.2009</t>
  </si>
  <si>
    <t xml:space="preserve">                                                                                                                          Объекты инженерно-коммунальной инфраструктуры (дороги)</t>
  </si>
  <si>
    <t xml:space="preserve">Постановление губернатора Владимирской области №507 от 02.07.2009 </t>
  </si>
  <si>
    <t xml:space="preserve">Гагарина </t>
  </si>
  <si>
    <t xml:space="preserve">Гагарина    </t>
  </si>
  <si>
    <t xml:space="preserve">Гагарина       </t>
  </si>
  <si>
    <t xml:space="preserve">Косинская         </t>
  </si>
  <si>
    <t xml:space="preserve">Косинская        </t>
  </si>
  <si>
    <t>Косинская</t>
  </si>
  <si>
    <t xml:space="preserve">Косинская       </t>
  </si>
  <si>
    <t xml:space="preserve">Молодежная      </t>
  </si>
  <si>
    <t xml:space="preserve">Молодежная    </t>
  </si>
  <si>
    <t xml:space="preserve">Парковая         </t>
  </si>
  <si>
    <t xml:space="preserve">Парковая   </t>
  </si>
  <si>
    <t xml:space="preserve">Родниковая        </t>
  </si>
  <si>
    <t xml:space="preserve">Родниковая     </t>
  </si>
  <si>
    <t xml:space="preserve">Родниковая       </t>
  </si>
  <si>
    <t xml:space="preserve">Родниковая </t>
  </si>
  <si>
    <t xml:space="preserve">Секеринская       </t>
  </si>
  <si>
    <t xml:space="preserve">Центральная       </t>
  </si>
  <si>
    <t xml:space="preserve">Центральная      </t>
  </si>
  <si>
    <t xml:space="preserve">Центральная   </t>
  </si>
  <si>
    <t xml:space="preserve">Центральная  </t>
  </si>
  <si>
    <t xml:space="preserve">Центральная </t>
  </si>
  <si>
    <t>Центральная</t>
  </si>
  <si>
    <t xml:space="preserve">Центральная     </t>
  </si>
  <si>
    <t xml:space="preserve">Школьная        </t>
  </si>
  <si>
    <t xml:space="preserve">Школьная </t>
  </si>
  <si>
    <t xml:space="preserve">Школьная      </t>
  </si>
  <si>
    <t xml:space="preserve">Школьная     </t>
  </si>
  <si>
    <t xml:space="preserve">Парковая </t>
  </si>
  <si>
    <t>Свидетельство о праве на наследство по закону от 08.02.2009 /Пост.адм. МО  Красн. №51 от 22.03.2010/</t>
  </si>
  <si>
    <t>Договор деприватизации №1 от 11.10.2010 /Пост. Адм.МО Красн. №187 от 03.11.2010/</t>
  </si>
  <si>
    <t>Зеленая</t>
  </si>
  <si>
    <t xml:space="preserve">Зеленая  </t>
  </si>
  <si>
    <t xml:space="preserve">Лесная       </t>
  </si>
  <si>
    <t xml:space="preserve">Лесная      </t>
  </si>
  <si>
    <t xml:space="preserve">Луговая   </t>
  </si>
  <si>
    <t>Парковая</t>
  </si>
  <si>
    <t xml:space="preserve">Садовая      </t>
  </si>
  <si>
    <t>Свидетельство о праве на наследство по закону от 07.09.2009 /Пост.главы адм. МО Красн. №139 от 17.11.2009</t>
  </si>
  <si>
    <t xml:space="preserve">Постановление губернатора Владимирской области №1050 от 01.10.2010 </t>
  </si>
  <si>
    <t>Решение Юрьев-Польского районного суда Владимирской обл. от 27.08.2008/Пост. Главы адм. МО Красн. №79 от 22.09.2008</t>
  </si>
  <si>
    <t>Решение Юрьев-Польского районного суда Владимирской обл. от 11.12.2008 /Пост.главы адм. МО Красн.№23 от 24.02.2009/</t>
  </si>
  <si>
    <t xml:space="preserve">                                                                                                                         Объекты инженерно-коммунальной инфраструктуры(дороги)</t>
  </si>
  <si>
    <t xml:space="preserve">                                                                                                                         Объекты инженерно-коммунальной инфраструктуры(объекты благоустройства)</t>
  </si>
  <si>
    <t>Распоряжение губернатора Владимирской области №50-р от 10.02.2009</t>
  </si>
  <si>
    <t>Жевлаковича</t>
  </si>
  <si>
    <t xml:space="preserve">Молодежная  </t>
  </si>
  <si>
    <t xml:space="preserve">Новая          </t>
  </si>
  <si>
    <t xml:space="preserve">Центральная    </t>
  </si>
  <si>
    <t xml:space="preserve">Школьная    </t>
  </si>
  <si>
    <t>Свидетельство о праве на наследство по закону от 07.09.2009 /Пост.главы адм.МО Красн.№138 от 17.11.2009/</t>
  </si>
  <si>
    <t xml:space="preserve">д. Карандышево </t>
  </si>
  <si>
    <t>Распоряжение Губернатора Владимирской области №69-р от 19.03.2010</t>
  </si>
  <si>
    <t>с.Ратислово</t>
  </si>
  <si>
    <t xml:space="preserve">                                                                                                                         Иные объекты инженерно-коммунальной инфраструктуры</t>
  </si>
  <si>
    <t>33-33-18/010/2010-345</t>
  </si>
  <si>
    <t>33:04:080101:308:6239:14:0100:10003</t>
  </si>
  <si>
    <t>33:04:080101:308:6239:14:0100:10001</t>
  </si>
  <si>
    <t>33:04:080101:308:6239:14:0100:10002</t>
  </si>
  <si>
    <t>33-33-18/012/2008-035</t>
  </si>
  <si>
    <t>33:04:060201:107:6725:14</t>
  </si>
  <si>
    <t>33:04:05 02 01:0003:10196/5090/14:0005 А</t>
  </si>
  <si>
    <t>33:04:061201:8:7367:14</t>
  </si>
  <si>
    <t>33:04:10 02 01:0065:4891:14:0100:10002</t>
  </si>
  <si>
    <t>33:04:061501:65:6728:14</t>
  </si>
  <si>
    <t>33-33-18/008/2006-450</t>
  </si>
  <si>
    <t>33-33-18/008/2007-235</t>
  </si>
  <si>
    <t>33-33-18/005/2007-102</t>
  </si>
  <si>
    <t>33-33-18/005/2007-108</t>
  </si>
  <si>
    <t>Постановление губернатора Владимирской области №912 от 10.08.2012</t>
  </si>
  <si>
    <t>28.07.2011</t>
  </si>
  <si>
    <t>15.03.2012</t>
  </si>
  <si>
    <t>Постановление администрации МО Красносельское №137 от 07.08.2012</t>
  </si>
  <si>
    <t>21.02.2012</t>
  </si>
  <si>
    <t>22.02.2012</t>
  </si>
  <si>
    <t>11.03.2012</t>
  </si>
  <si>
    <t>14.10.2011</t>
  </si>
  <si>
    <t>33:04:05 02 01:0010:5095:14:0100:10016</t>
  </si>
  <si>
    <t>Контракт купли-продажи квартиры от 11.09.2012 №5 / Пост. адм. МО Красносельское №162 от 04.10.2012/</t>
  </si>
  <si>
    <t>Контракт купли-продажи квартиры от 12.09.2012 №6 /Пост. Адм. МО Красносельское №161 от 04.10.2012</t>
  </si>
  <si>
    <t>Здание дома механизаторов</t>
  </si>
  <si>
    <t>01.10.2012</t>
  </si>
  <si>
    <t>Распоряжение администрации МО Красносельское №52-р от 01.10.2012</t>
  </si>
  <si>
    <t>33-33-18/013/2012-313</t>
  </si>
  <si>
    <t>33-33-18/013/2012-314</t>
  </si>
  <si>
    <t>Наружный канализационный коллектор с отстойником к дому №4 и к дому №6</t>
  </si>
  <si>
    <t>Решение Юрьев-Польского районного суда Владимирской обл. от 05.05.2012/Пост.адм.МО Краснос. №160 от 04.10.2012/</t>
  </si>
  <si>
    <t>с.Сосновый Бор</t>
  </si>
  <si>
    <t>10.12.2009</t>
  </si>
  <si>
    <t>07.10.2010</t>
  </si>
  <si>
    <t>30.08.2010</t>
  </si>
  <si>
    <t>29.11.2010</t>
  </si>
  <si>
    <t>Постановление администрации Мо Красносельское №91 от 17.06.2011</t>
  </si>
  <si>
    <t>29.11.2011</t>
  </si>
  <si>
    <t>20.01.2012</t>
  </si>
  <si>
    <t>17.11.2011</t>
  </si>
  <si>
    <t>30.11.2011</t>
  </si>
  <si>
    <t>27.12.2011</t>
  </si>
  <si>
    <t>19.08.2011</t>
  </si>
  <si>
    <t>33-33-18/009/2008-049</t>
  </si>
  <si>
    <t>33:04:10 01 02:0157:10731/4859/14:002 А</t>
  </si>
  <si>
    <t>Постановление губернатора Владимирской области №1334 от 29.11.2012</t>
  </si>
  <si>
    <t>Постановление губернатора Владимирской области №1133 от 29.11.2012</t>
  </si>
  <si>
    <t>33:04:09 01 01:0144:4643/14:0002 А, А1</t>
  </si>
  <si>
    <t>12.11.2012</t>
  </si>
  <si>
    <t>Постановление администрации МО Красносельское №207 от 12.11.2012</t>
  </si>
  <si>
    <t>23.01.2012</t>
  </si>
  <si>
    <t xml:space="preserve">   5А     </t>
  </si>
  <si>
    <t>28.04.2009</t>
  </si>
  <si>
    <t>09.11.2012</t>
  </si>
  <si>
    <t>Постановление администрации МО Красносельское №207 от 17.12.2012</t>
  </si>
  <si>
    <t>09.08.2012</t>
  </si>
  <si>
    <t>10.08.2012</t>
  </si>
  <si>
    <t>24.05.2012</t>
  </si>
  <si>
    <t>01.02.1993</t>
  </si>
  <si>
    <t>26.09.2002</t>
  </si>
  <si>
    <t>33:04:06 20 01:0010:2497:14:0100:10011</t>
  </si>
  <si>
    <t>33:04:06 06 03:0005:5809:14:0100:10011</t>
  </si>
  <si>
    <t>Галибина</t>
  </si>
  <si>
    <t>Постановление администрации МО Красносельское №193 от 11.11.2010</t>
  </si>
  <si>
    <t>Постановление администрации МО Красносельское № 74 от 19.04.2013</t>
  </si>
  <si>
    <t>Постановление администрации МО Красносельское №74 от 19.04.2013</t>
  </si>
  <si>
    <t>25.02.2013</t>
  </si>
  <si>
    <t>21.03.2013</t>
  </si>
  <si>
    <t>06.03.2013</t>
  </si>
  <si>
    <t>22.02.2013</t>
  </si>
  <si>
    <t>24.07.2012</t>
  </si>
  <si>
    <t>26.12.2012</t>
  </si>
  <si>
    <t>Постановление администрации МО Красносельское  № 74 от 19.04.2013</t>
  </si>
  <si>
    <t>15.01.2013</t>
  </si>
  <si>
    <t>06.02.2013</t>
  </si>
  <si>
    <t>Постановление администрации МО Красносельское №  74 от 19.04.2013</t>
  </si>
  <si>
    <t>28.12.2012</t>
  </si>
  <si>
    <t>19.12.2012</t>
  </si>
  <si>
    <t>14.02.2013</t>
  </si>
  <si>
    <t>15.02.2013</t>
  </si>
  <si>
    <t>Постановление администрациии МО Красносельское  № 74 от 19.04.2013</t>
  </si>
  <si>
    <t>18.02.2013</t>
  </si>
  <si>
    <t>25.12.2012</t>
  </si>
  <si>
    <t>Постановление администрации  МО Красносельское № 74 от 19.04.2013 г.</t>
  </si>
  <si>
    <t>13.02.2013</t>
  </si>
  <si>
    <t>19.02.2013</t>
  </si>
  <si>
    <t>28.02.2013</t>
  </si>
  <si>
    <t xml:space="preserve">Постановление администрации МО Красносельское  № 74 от 19.04.2013 </t>
  </si>
  <si>
    <t>Распоряжение администрации МО Красносельское №28-р от 03.06.2013</t>
  </si>
  <si>
    <t>Постановление администрации МО Красносельское №116 от 01.07.2013</t>
  </si>
  <si>
    <t>11.02.2013</t>
  </si>
  <si>
    <t>26.03.2013</t>
  </si>
  <si>
    <t>Постановление администрации МО Красносельское № 116 от 01.07.2013</t>
  </si>
  <si>
    <t>Постановление админстрации МО  Красносельское №116 от 01.07.2013</t>
  </si>
  <si>
    <t>08.06.2002</t>
  </si>
  <si>
    <t>22.02.2007</t>
  </si>
  <si>
    <t>22.10.2003</t>
  </si>
  <si>
    <t>16.01.2010</t>
  </si>
  <si>
    <t xml:space="preserve">Постновление администрации МО Красносельское  № 116 от 01.07.2013 </t>
  </si>
  <si>
    <t xml:space="preserve">Постановление админстрации МО Красносельское № 116 от 01.07.2013 </t>
  </si>
  <si>
    <t xml:space="preserve">Постановление администрации МО Красносельское № 116 от 01.07.2013 </t>
  </si>
  <si>
    <t>20.06.2006</t>
  </si>
  <si>
    <t>16.06.2006</t>
  </si>
  <si>
    <t>27.02.2010</t>
  </si>
  <si>
    <t>Постановление администрацияи МО Красносельское № 116 от 01.07.2013</t>
  </si>
  <si>
    <t>08.04.2013</t>
  </si>
  <si>
    <t>Постановление администрации МО Красносельское  № 116 от 01.07.2013</t>
  </si>
  <si>
    <t>21.02.2013</t>
  </si>
  <si>
    <t>25.05.2010</t>
  </si>
  <si>
    <t>Постановление администрации МО Красносельское № 116 от  01.07.2013</t>
  </si>
  <si>
    <t>27.03.2013</t>
  </si>
  <si>
    <t>18.04.2013</t>
  </si>
  <si>
    <t>27.02.2013</t>
  </si>
  <si>
    <t>16.04.2013</t>
  </si>
  <si>
    <t>12.07.2000</t>
  </si>
  <si>
    <t>Постановление  администрации МО Красносельское № 116 от 01.07.2013</t>
  </si>
  <si>
    <t>19.03.2013</t>
  </si>
  <si>
    <t>01.07.2009</t>
  </si>
  <si>
    <t>02.04.2009</t>
  </si>
  <si>
    <t>03.03.2010</t>
  </si>
  <si>
    <t xml:space="preserve">Постановление администрации МО Красносельское №116 от 01.07.2013 </t>
  </si>
  <si>
    <t>Постановление губернатора Владимирской области №898 от 07.08.2013</t>
  </si>
  <si>
    <t>08.05.2013</t>
  </si>
  <si>
    <t>Постановление администрации МО Красносельское № 193 от 14.10.2013 г.</t>
  </si>
  <si>
    <t>14.10.2002</t>
  </si>
  <si>
    <t>26.07.2002</t>
  </si>
  <si>
    <t xml:space="preserve">Постановление администрации МО Красносельское  № 193 от 14.10.2013 г. </t>
  </si>
  <si>
    <t xml:space="preserve">31.08.2007 </t>
  </si>
  <si>
    <t>Постановление администрации МО Красносельское № 193 от 14.10.2013</t>
  </si>
  <si>
    <t>30.07.2004</t>
  </si>
  <si>
    <t>14.06.2013</t>
  </si>
  <si>
    <t>04.05.2008</t>
  </si>
  <si>
    <t>07.07.2011</t>
  </si>
  <si>
    <t>18.01.1996</t>
  </si>
  <si>
    <t>29.10.2002</t>
  </si>
  <si>
    <t>01.08.2013</t>
  </si>
  <si>
    <t xml:space="preserve">13.11.2006 </t>
  </si>
  <si>
    <t>Постановление админстирации МО Красносельское № 193 от 14.10.2013</t>
  </si>
  <si>
    <t>08.12.2005</t>
  </si>
  <si>
    <t xml:space="preserve">Постановление администрации МО Красносельское № 193 от 14.10.2013 </t>
  </si>
  <si>
    <t>21.12.2012</t>
  </si>
  <si>
    <t>06.06.2012</t>
  </si>
  <si>
    <t>33:04:150101:263</t>
  </si>
  <si>
    <t>33:04:101201:384</t>
  </si>
  <si>
    <t>Постановление губернатора Владимирской области №1450 от 23.12.2013</t>
  </si>
  <si>
    <t>05.12.2005</t>
  </si>
  <si>
    <t>Постановление администрации МО Красносельское № 35 от 04.03.2014</t>
  </si>
  <si>
    <t>01.03.2000</t>
  </si>
  <si>
    <t>Постановление администрации МО Красносельское № 35 от 04.03.2014 г.</t>
  </si>
  <si>
    <t>08.11.2013</t>
  </si>
  <si>
    <t>Постановление администрации  МО Красносельское № 35 от 04.03.2014</t>
  </si>
  <si>
    <t>12.12.2013</t>
  </si>
  <si>
    <t xml:space="preserve">Постановление администрации МО Красносельское № 35 от 04.03.2014 </t>
  </si>
  <si>
    <t>19.11.2013</t>
  </si>
  <si>
    <t xml:space="preserve">Постановление администрации МО Красносельскоек № 35 от 04.03.2013 </t>
  </si>
  <si>
    <t>26.09.2013</t>
  </si>
  <si>
    <t>26.12.2013</t>
  </si>
  <si>
    <t>25.12.2013</t>
  </si>
  <si>
    <t>17.12.2013</t>
  </si>
  <si>
    <t>31.01.2013</t>
  </si>
  <si>
    <t>Постановление администрации МО Красносельское  № 35 от 04.03.2014</t>
  </si>
  <si>
    <t>12.01.2013</t>
  </si>
  <si>
    <t>23.10.1997</t>
  </si>
  <si>
    <t>06.02.1997</t>
  </si>
  <si>
    <t>06.06.2013</t>
  </si>
  <si>
    <t>33:04:060101:574</t>
  </si>
  <si>
    <t>33:04:060603:393</t>
  </si>
  <si>
    <t>33:04:060603:547</t>
  </si>
  <si>
    <t>Помещения библиотеки № 1,2</t>
  </si>
  <si>
    <t>Постановление губернатора Владимирской области № 478 от 14.05.2014</t>
  </si>
  <si>
    <t>Постановление администрации МО Красносельское № 59 от 03.04.2014</t>
  </si>
  <si>
    <t>Постановление администрации МО Кроаснсоельское № 59 от 03.04.2014</t>
  </si>
  <si>
    <t>23.03.2001</t>
  </si>
  <si>
    <t>05.09.2005</t>
  </si>
  <si>
    <t xml:space="preserve">Постановление администрации МО Красносельское № 59 03.04.2014 </t>
  </si>
  <si>
    <t>24.05.2002</t>
  </si>
  <si>
    <t>21.05.2003</t>
  </si>
  <si>
    <t>10.03.2014</t>
  </si>
  <si>
    <t>30.06.1994</t>
  </si>
  <si>
    <t>21.08.2008</t>
  </si>
  <si>
    <t>Постановление администрации МО Красносельское № 65 от 28.04.2014</t>
  </si>
  <si>
    <t>22.04.2013</t>
  </si>
  <si>
    <t>16.12.2004</t>
  </si>
  <si>
    <t>Постановление администрацииМО Красносельское №65 от 28.04.2014</t>
  </si>
  <si>
    <t>Постановление администрации МО Красносельское  № 65 от 28.04.2014</t>
  </si>
  <si>
    <t>22.01.2007</t>
  </si>
  <si>
    <t>22.11.2007</t>
  </si>
  <si>
    <t>09.01.2002</t>
  </si>
  <si>
    <t>Постановление администрации МО Краснсоельское № 65 от 28.04.2014</t>
  </si>
  <si>
    <t>06.02.2014</t>
  </si>
  <si>
    <t>31.10.2013</t>
  </si>
  <si>
    <t>14.03.2014</t>
  </si>
  <si>
    <t>Постановление администрации МО Красносельское № 155 от 29.08.2014</t>
  </si>
  <si>
    <t>11.08.2014</t>
  </si>
  <si>
    <t>03.11.1999</t>
  </si>
  <si>
    <t>23.07.2014</t>
  </si>
  <si>
    <t>18.04.2014</t>
  </si>
  <si>
    <t>05.06.2014</t>
  </si>
  <si>
    <t>26.05.2014</t>
  </si>
  <si>
    <t>08.08.2014</t>
  </si>
  <si>
    <t xml:space="preserve">Постановление администрации МО Красносельское № 155 от 29.08.2014 </t>
  </si>
  <si>
    <t>Подъездная дорога</t>
  </si>
  <si>
    <t>Постановление администрации МО Красносельское №225 от 04.12.2014</t>
  </si>
  <si>
    <t>Постановление администрации МО Красносельское от 26.12.2014 №250</t>
  </si>
  <si>
    <t>с.Красное</t>
  </si>
  <si>
    <t>20.10.2014</t>
  </si>
  <si>
    <t>Постановление администрации МО Красносельское № 224 от 02.12.2014</t>
  </si>
  <si>
    <t>25.11.2014</t>
  </si>
  <si>
    <t>27.11.2014</t>
  </si>
  <si>
    <t>12.11.2014</t>
  </si>
  <si>
    <t>11.11.2014</t>
  </si>
  <si>
    <t xml:space="preserve">Постановление администрации МО Красносельское №49 от 11.03.2015 </t>
  </si>
  <si>
    <t>17.02.2015</t>
  </si>
  <si>
    <t>04.03.2015</t>
  </si>
  <si>
    <t>06.03.2015</t>
  </si>
  <si>
    <t>20.02.2015</t>
  </si>
  <si>
    <t>26.02.2015</t>
  </si>
  <si>
    <t>24.02.2015</t>
  </si>
  <si>
    <t>19.02.2015</t>
  </si>
  <si>
    <t>24.12.2014</t>
  </si>
  <si>
    <t>23.12.2014</t>
  </si>
  <si>
    <t>29.12.2014</t>
  </si>
  <si>
    <t>30.12.2014</t>
  </si>
  <si>
    <t>Колодец железобетонный</t>
  </si>
  <si>
    <t>с.Авдотьино</t>
  </si>
  <si>
    <t>94-95</t>
  </si>
  <si>
    <t>Пирс</t>
  </si>
  <si>
    <t>Туалет</t>
  </si>
  <si>
    <t>Постановление администрации МО Красносельское №64 от 31.03.2015</t>
  </si>
  <si>
    <t xml:space="preserve">                                                                                                                         Объекты инженерно-коммунальной инфраструктуры (газовые сети)</t>
  </si>
  <si>
    <t xml:space="preserve">                                                                                                                         Объекты инженерно-коммунальной инфраструктуры (дороги)</t>
  </si>
  <si>
    <t>Газопровод</t>
  </si>
  <si>
    <t xml:space="preserve">                                                                                                                         Объекты инженерно-коммунальной инфраструктуры (артскважины)</t>
  </si>
  <si>
    <t>Оборудование для артскважины</t>
  </si>
  <si>
    <t>Памятник на воинском захоронении</t>
  </si>
  <si>
    <t xml:space="preserve">                                                                                                                          Иное движимое имущество</t>
  </si>
  <si>
    <t xml:space="preserve">                                                                                                                         Иное движимое имущество</t>
  </si>
  <si>
    <t xml:space="preserve">                                                                                                                        Движимое имущество (оборудование)</t>
  </si>
  <si>
    <t>мотопомпа KOSHIN SEN-80x</t>
  </si>
  <si>
    <t>мотопомпа KOSHIN SEV-80x</t>
  </si>
  <si>
    <t>Рукав пожарный всасывающий  d75</t>
  </si>
  <si>
    <t>Рукав пожарный напорный d51</t>
  </si>
  <si>
    <t>Сетка пожарная всасывающая</t>
  </si>
  <si>
    <t>Колонка водоразборная</t>
  </si>
  <si>
    <t>Постановление администрации МО Красносельское №65 от 31.03.2015</t>
  </si>
  <si>
    <t>Памятник</t>
  </si>
  <si>
    <t>д.Чураково</t>
  </si>
  <si>
    <t>Колодец кольцевой железобетонный</t>
  </si>
  <si>
    <t>с.Кумино</t>
  </si>
  <si>
    <t>Дорожный переезд</t>
  </si>
  <si>
    <t xml:space="preserve">д. Юрково                          </t>
  </si>
  <si>
    <t xml:space="preserve">д.Юрково </t>
  </si>
  <si>
    <t>Контейнерная площадка</t>
  </si>
  <si>
    <t>у магазина</t>
  </si>
  <si>
    <t>у школы</t>
  </si>
  <si>
    <t>на линии панельных коттеджей</t>
  </si>
  <si>
    <t>у дома №31</t>
  </si>
  <si>
    <t xml:space="preserve">                                                                                                                         Объекты инженерно-коммунальной инфраструктуры  (объекты благоустройства)</t>
  </si>
  <si>
    <t>6а</t>
  </si>
  <si>
    <t>Детская площадка</t>
  </si>
  <si>
    <t>Детская площадка (горка)</t>
  </si>
  <si>
    <t>Лесная</t>
  </si>
  <si>
    <t>с.Хвойный</t>
  </si>
  <si>
    <t>Молодёжная</t>
  </si>
  <si>
    <t>7-11</t>
  </si>
  <si>
    <t>30-23</t>
  </si>
  <si>
    <t>с.Палазино</t>
  </si>
  <si>
    <t>с.Ильинское</t>
  </si>
  <si>
    <t xml:space="preserve">Колодец кольцевой железобетонный  </t>
  </si>
  <si>
    <t>Колодец кольцевой  железобетонный</t>
  </si>
  <si>
    <t>с.Березники</t>
  </si>
  <si>
    <t>около старой школы</t>
  </si>
  <si>
    <t>с.Федосьино</t>
  </si>
  <si>
    <t>с.Черкасово</t>
  </si>
  <si>
    <t>1Е</t>
  </si>
  <si>
    <t>с.Кучки</t>
  </si>
  <si>
    <t>20</t>
  </si>
  <si>
    <t>Зелёная</t>
  </si>
  <si>
    <t>у здания клуба</t>
  </si>
  <si>
    <t>9а</t>
  </si>
  <si>
    <t>Ограждение памятника воинам ВОВ</t>
  </si>
  <si>
    <t>с.Парша</t>
  </si>
  <si>
    <t>Памятник воинам ВОВ</t>
  </si>
  <si>
    <t>с.Кузьмадино</t>
  </si>
  <si>
    <t>Плотина</t>
  </si>
  <si>
    <t>с.Малолучинское</t>
  </si>
  <si>
    <t>Подъездной путь к контейнерам</t>
  </si>
  <si>
    <t xml:space="preserve">с.Пригородный </t>
  </si>
  <si>
    <t>Детская плащадка</t>
  </si>
  <si>
    <t xml:space="preserve">                                                                                                                         Объекты инженерно-коммунальной инфраструктуры (объекты благоустройства)</t>
  </si>
  <si>
    <t>Перфильева</t>
  </si>
  <si>
    <t>район мехмастерской</t>
  </si>
  <si>
    <t>д.Карабаниха</t>
  </si>
  <si>
    <t xml:space="preserve">                                                                                                                        Объекты инженерно-коммунальной инфраструктуры (объекты благоустройства)</t>
  </si>
  <si>
    <t>у д/сада</t>
  </si>
  <si>
    <t>Мост пешеходный через пруд</t>
  </si>
  <si>
    <t>85-55</t>
  </si>
  <si>
    <t xml:space="preserve">                                                                                                                      Движимое имущество (оборудование)</t>
  </si>
  <si>
    <t>Контроллер управления освещением ЕМЩС 124.070</t>
  </si>
  <si>
    <t>опора 24</t>
  </si>
  <si>
    <t>Щит управления уличным освещением</t>
  </si>
  <si>
    <t>Емкость для ГСМ</t>
  </si>
  <si>
    <t>Приборы учета тепловой энергии 3 шт.</t>
  </si>
  <si>
    <t>Контроллер управления освещением ЕМЩС</t>
  </si>
  <si>
    <t>с.Беляницыно</t>
  </si>
  <si>
    <t>трансформаторная подстанция №17</t>
  </si>
  <si>
    <t>с.Горки</t>
  </si>
  <si>
    <t>Больничная</t>
  </si>
  <si>
    <t>ТП №90</t>
  </si>
  <si>
    <t>ТП №91</t>
  </si>
  <si>
    <t>ТП №92</t>
  </si>
  <si>
    <t>опора 54</t>
  </si>
  <si>
    <t>Контроллер управления освещением ЕМЩС 124.069</t>
  </si>
  <si>
    <t>опора 19</t>
  </si>
  <si>
    <t>Пульт управления освещением ЕМЩС</t>
  </si>
  <si>
    <t>Щит ул.освещения</t>
  </si>
  <si>
    <t>Щит уличного освещения</t>
  </si>
  <si>
    <t>Щит уличного освещения №1</t>
  </si>
  <si>
    <t>Щит уличного освещения №2</t>
  </si>
  <si>
    <t>Щит уличного освещения №3</t>
  </si>
  <si>
    <t>Щит улично-распределительный</t>
  </si>
  <si>
    <t xml:space="preserve">                                                                                                                          Объекты инженерно-коммунальной инфраструктуры (объекты благоустройства)</t>
  </si>
  <si>
    <t xml:space="preserve">                                                                        ъ</t>
  </si>
  <si>
    <t>Постановление администрации МО Красносельское №79 от 30.04.2015</t>
  </si>
  <si>
    <t>20.11.2014</t>
  </si>
  <si>
    <t>23.04.2015</t>
  </si>
  <si>
    <t>20.03.2015</t>
  </si>
  <si>
    <t>19.03.2015</t>
  </si>
  <si>
    <t>23.03.2015</t>
  </si>
  <si>
    <t>13.04.2015</t>
  </si>
  <si>
    <t>31.03.2015</t>
  </si>
  <si>
    <t>26.03.2015</t>
  </si>
  <si>
    <t>26.05.2015</t>
  </si>
  <si>
    <t>Постановление администрации МО Красносельское №134 от 08.06.2015</t>
  </si>
  <si>
    <t>Постановление администрации МО Красносельское №210 от 24.07.2015</t>
  </si>
  <si>
    <t>17.07.2015</t>
  </si>
  <si>
    <t>33:04:050201:666</t>
  </si>
  <si>
    <t>Постановление администрации МО Красносельское №219 от 30.07.2015</t>
  </si>
  <si>
    <t>33:04:100201:593</t>
  </si>
  <si>
    <t>Постановление администрации МО Красносельское №220 от 30.07.2015</t>
  </si>
  <si>
    <t>06.08.2015</t>
  </si>
  <si>
    <t>Постановление администрации МО Красносельское №239 от 13.08.2015</t>
  </si>
  <si>
    <t>33:04:100201:474</t>
  </si>
  <si>
    <t>Постановление администрации МО Красносельское №255 от 20.08.2015</t>
  </si>
  <si>
    <t>д.Дроздово</t>
  </si>
  <si>
    <t xml:space="preserve">Постановление администрации МО Красносельское №291 от 15.09.2015 </t>
  </si>
  <si>
    <t>33:04:061501:228</t>
  </si>
  <si>
    <t>09.09.2015</t>
  </si>
  <si>
    <t>Постановление администрации МО Красносельское №290 от 15.09.2015</t>
  </si>
  <si>
    <t>Спортивная площадка</t>
  </si>
  <si>
    <t>Постановление администрации МО Красносельское №337 от 30.09.2015</t>
  </si>
  <si>
    <t>18.09.2015</t>
  </si>
  <si>
    <t>Постановление администрации МО Красносельское №353 от 12.10.2015</t>
  </si>
  <si>
    <t>Входная арка, спортивная площадка</t>
  </si>
  <si>
    <t>Постановление администрации МО Красносельское №456 от 23.11.2015</t>
  </si>
  <si>
    <t>Информационная доска, спортивная площадка</t>
  </si>
  <si>
    <t>Распоряжение администрации МО Красносельское №78-р от 27.11.2015</t>
  </si>
  <si>
    <t>Постановление Губернатора Владимирской области №1192 от 02.12.2015</t>
  </si>
  <si>
    <t>28.12.2015</t>
  </si>
  <si>
    <t xml:space="preserve">Жилой дом </t>
  </si>
  <si>
    <t>Постановление администрации МО Красносельское №90 от 16.03.2016</t>
  </si>
  <si>
    <t>08.02.2016</t>
  </si>
  <si>
    <t>09.02.2016</t>
  </si>
  <si>
    <t>09.03.2016</t>
  </si>
  <si>
    <t>29.12.2015</t>
  </si>
  <si>
    <t>17.03.2016</t>
  </si>
  <si>
    <t>18.02.2016</t>
  </si>
  <si>
    <t>33:04:090101:988</t>
  </si>
  <si>
    <t>33:04:090101:449</t>
  </si>
  <si>
    <t>33:04:100201:429</t>
  </si>
  <si>
    <t>33:04:100201:560</t>
  </si>
  <si>
    <t>33:04:090101:780</t>
  </si>
  <si>
    <t>33:04:100201:310</t>
  </si>
  <si>
    <t>33:04:062001:542</t>
  </si>
  <si>
    <t>33:04:100601:224</t>
  </si>
  <si>
    <t>33:04:050201:832</t>
  </si>
  <si>
    <t>33:04:100201:536</t>
  </si>
  <si>
    <t>33:04:080101:694</t>
  </si>
  <si>
    <t>33:04:062001:410</t>
  </si>
  <si>
    <t>33:04:090101:596</t>
  </si>
  <si>
    <t>33:04:060201:456</t>
  </si>
  <si>
    <t>33:04:060201:455</t>
  </si>
  <si>
    <t>33:04:060603:471</t>
  </si>
  <si>
    <t>33:04:060601:197</t>
  </si>
  <si>
    <t>33:04:060601:324</t>
  </si>
  <si>
    <t>33:04:060201:497</t>
  </si>
  <si>
    <t>33:04:060603:419</t>
  </si>
  <si>
    <t>33:04:060603:411</t>
  </si>
  <si>
    <t>33:04:060603:418</t>
  </si>
  <si>
    <t>33:04:060603:414</t>
  </si>
  <si>
    <t>33:04:060603:526</t>
  </si>
  <si>
    <t>33:04:060603:527</t>
  </si>
  <si>
    <t>33:04:060603:450</t>
  </si>
  <si>
    <t>БРОНЬ</t>
  </si>
  <si>
    <t>33:04:090301:235</t>
  </si>
  <si>
    <t>33:04:061201:108 (дом)</t>
  </si>
  <si>
    <t>33:04:050501:163 (дом)</t>
  </si>
  <si>
    <t>33:04:050301:79 (дом)</t>
  </si>
  <si>
    <t>33:04:060603:489</t>
  </si>
  <si>
    <t>33:04:060603:462</t>
  </si>
  <si>
    <t>33:04:062001:559</t>
  </si>
  <si>
    <t>33:04:060701:118</t>
  </si>
  <si>
    <t>33:04:060701:117</t>
  </si>
  <si>
    <t>33:04:090101:753</t>
  </si>
  <si>
    <t>33:04:090101:752</t>
  </si>
  <si>
    <t>33:04:090101:751</t>
  </si>
  <si>
    <t>33:04:050201:547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</si>
  <si>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</si>
  <si>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</si>
  <si>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     </t>
  </si>
  <si>
    <t>33:04:061901:107</t>
  </si>
  <si>
    <t>33:04:080101:564</t>
  </si>
  <si>
    <t>17.10.2017</t>
  </si>
  <si>
    <t>Постановление администрации МО Красносельское №57-р от 17.10.2017</t>
  </si>
  <si>
    <t>33:04:060101:579</t>
  </si>
  <si>
    <t>33:04:080101:675</t>
  </si>
  <si>
    <t>33:04:080101:673</t>
  </si>
  <si>
    <t>33:04:080101:672</t>
  </si>
  <si>
    <t>33:04:080101:668</t>
  </si>
  <si>
    <t>33:04:080101:666</t>
  </si>
  <si>
    <t>33:04:080101:671</t>
  </si>
  <si>
    <t>33:04:080101:784</t>
  </si>
  <si>
    <t>33:04:080101:664</t>
  </si>
  <si>
    <t>33:04:080101:663</t>
  </si>
  <si>
    <t>33:04:080101:662</t>
  </si>
  <si>
    <t>33:04:061201:214</t>
  </si>
  <si>
    <t>33:04:100201:780</t>
  </si>
  <si>
    <t>33:04:100201:781</t>
  </si>
  <si>
    <t>33:04:080101:661</t>
  </si>
  <si>
    <t>33:04:080101:637</t>
  </si>
  <si>
    <t>33:04:080101:631</t>
  </si>
  <si>
    <t>33:04:060601:338   ЗПМС</t>
  </si>
  <si>
    <t xml:space="preserve">33:04:090101:975  ЗПМС </t>
  </si>
  <si>
    <t>33:04:090101:974   ЗПМС</t>
  </si>
  <si>
    <t>33:04:100201:559   ЗПМС</t>
  </si>
  <si>
    <t>33:04:090101:693</t>
  </si>
  <si>
    <t>33:04:100201:629  ЗПМС</t>
  </si>
  <si>
    <t xml:space="preserve">33:04:090101:821  ЗПМС </t>
  </si>
  <si>
    <t>12.02.2018</t>
  </si>
  <si>
    <t>19.03.2018 №41</t>
  </si>
  <si>
    <t>33:04:100201:588</t>
  </si>
  <si>
    <t>33:04:100201:625</t>
  </si>
  <si>
    <t>33:04:100201:593  ЗПМС</t>
  </si>
  <si>
    <t>33:04:100201:564</t>
  </si>
  <si>
    <t>33:04:100201:412</t>
  </si>
  <si>
    <t>33:04:100201:557</t>
  </si>
  <si>
    <t>33:04:100201:791</t>
  </si>
  <si>
    <t>33:04:100201:790</t>
  </si>
  <si>
    <t>33:04:100201:789</t>
  </si>
  <si>
    <t>33:04:100201:774</t>
  </si>
  <si>
    <t>33:04:100201:587</t>
  </si>
  <si>
    <t>33:04:100201:505</t>
  </si>
  <si>
    <t>33:04:080101:683</t>
  </si>
  <si>
    <t>33:04:060601:195</t>
  </si>
  <si>
    <t>33:04:050201:1050</t>
  </si>
  <si>
    <t>33:04:080101:705</t>
  </si>
  <si>
    <t>33:04:080101:707</t>
  </si>
  <si>
    <t>33:04:100201:615 (площ.108 кв. мкд)</t>
  </si>
  <si>
    <t>нет в оксе</t>
  </si>
  <si>
    <t>дом 1 Квартира 1</t>
  </si>
  <si>
    <t>дом 1 Квартира 2</t>
  </si>
  <si>
    <t>ЗПМС</t>
  </si>
  <si>
    <t>33:04:040601:275</t>
  </si>
  <si>
    <t>33:04:040601:276</t>
  </si>
  <si>
    <t>33:04:061901:64</t>
  </si>
  <si>
    <t>33:04:061901:86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</si>
</sst>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 Cyr"/>
      <charset val="204"/>
    </font>
    <font>
      <sz val="11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b/>
      <i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i/>
      <sz val="8.5"/>
      <color indexed="8"/>
      <name val="Times New Roman"/>
      <family val="1"/>
      <charset val="204"/>
    </font>
    <font>
      <b/>
      <i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 Cyr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5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0" fillId="2" borderId="0" xfId="0" applyFill="1"/>
    <xf numFmtId="0" fontId="12" fillId="0" borderId="0" xfId="0" applyFont="1"/>
    <xf numFmtId="2" fontId="0" fillId="0" borderId="0" xfId="0" applyNumberFormat="1"/>
    <xf numFmtId="0" fontId="5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3" fillId="0" borderId="0" xfId="0" applyFont="1" applyBorder="1"/>
    <xf numFmtId="2" fontId="13" fillId="0" borderId="0" xfId="0" applyNumberFormat="1" applyFont="1" applyBorder="1"/>
    <xf numFmtId="2" fontId="0" fillId="0" borderId="0" xfId="0" applyNumberFormat="1" applyBorder="1"/>
    <xf numFmtId="0" fontId="10" fillId="0" borderId="0" xfId="2" applyFont="1" applyBorder="1"/>
    <xf numFmtId="0" fontId="9" fillId="0" borderId="0" xfId="2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NumberFormat="1"/>
    <xf numFmtId="0" fontId="0" fillId="3" borderId="0" xfId="0" applyFill="1"/>
    <xf numFmtId="0" fontId="12" fillId="2" borderId="0" xfId="0" applyFont="1" applyFill="1"/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8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2" fontId="18" fillId="0" borderId="1" xfId="2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8" fillId="5" borderId="1" xfId="2" applyFont="1" applyFill="1" applyBorder="1" applyAlignment="1">
      <alignment horizontal="center" vertical="center"/>
    </xf>
    <xf numFmtId="0" fontId="18" fillId="6" borderId="1" xfId="2" applyFont="1" applyFill="1" applyBorder="1" applyAlignment="1">
      <alignment horizontal="center" vertical="center"/>
    </xf>
    <xf numFmtId="49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18" fillId="6" borderId="1" xfId="2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0" fontId="18" fillId="7" borderId="1" xfId="2" applyFont="1" applyFill="1" applyBorder="1" applyAlignment="1">
      <alignment horizontal="center" vertical="center"/>
    </xf>
    <xf numFmtId="0" fontId="18" fillId="8" borderId="1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left" vertical="center"/>
    </xf>
    <xf numFmtId="0" fontId="18" fillId="0" borderId="1" xfId="2" applyFont="1" applyFill="1" applyBorder="1" applyAlignment="1">
      <alignment horizontal="left" vertical="center"/>
    </xf>
    <xf numFmtId="0" fontId="18" fillId="4" borderId="1" xfId="2" applyFont="1" applyFill="1" applyBorder="1" applyAlignment="1">
      <alignment horizontal="left" vertical="center"/>
    </xf>
    <xf numFmtId="0" fontId="16" fillId="4" borderId="1" xfId="2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5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2" fontId="0" fillId="0" borderId="0" xfId="0" applyNumberFormat="1" applyAlignment="1">
      <alignment horizontal="left"/>
    </xf>
    <xf numFmtId="0" fontId="18" fillId="6" borderId="1" xfId="2" applyFont="1" applyFill="1" applyBorder="1" applyAlignment="1">
      <alignment horizontal="left" vertical="center"/>
    </xf>
    <xf numFmtId="0" fontId="16" fillId="5" borderId="6" xfId="0" applyFont="1" applyFill="1" applyBorder="1" applyAlignment="1">
      <alignment horizontal="center" vertical="center"/>
    </xf>
    <xf numFmtId="14" fontId="16" fillId="5" borderId="6" xfId="0" applyNumberFormat="1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left" vertical="center" wrapText="1"/>
    </xf>
    <xf numFmtId="0" fontId="16" fillId="5" borderId="1" xfId="2" applyFont="1" applyFill="1" applyBorder="1" applyAlignment="1">
      <alignment horizontal="center" vertical="center"/>
    </xf>
    <xf numFmtId="0" fontId="16" fillId="6" borderId="1" xfId="2" applyFont="1" applyFill="1" applyBorder="1" applyAlignment="1">
      <alignment horizontal="left" vertical="center"/>
    </xf>
    <xf numFmtId="0" fontId="18" fillId="5" borderId="1" xfId="2" applyFont="1" applyFill="1" applyBorder="1" applyAlignment="1">
      <alignment horizontal="left" vertical="center"/>
    </xf>
    <xf numFmtId="49" fontId="16" fillId="5" borderId="5" xfId="0" applyNumberFormat="1" applyFont="1" applyFill="1" applyBorder="1" applyAlignment="1">
      <alignment horizontal="center" vertical="center"/>
    </xf>
    <xf numFmtId="0" fontId="16" fillId="6" borderId="1" xfId="2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4" fillId="0" borderId="0" xfId="0" applyFont="1"/>
    <xf numFmtId="0" fontId="21" fillId="0" borderId="1" xfId="0" applyFont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textRotation="90" wrapText="1"/>
    </xf>
    <xf numFmtId="0" fontId="21" fillId="5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18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6" fillId="0" borderId="1" xfId="0" applyNumberFormat="1" applyFont="1" applyBorder="1"/>
    <xf numFmtId="0" fontId="16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6" fillId="5" borderId="1" xfId="0" applyFont="1" applyFill="1" applyBorder="1"/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left" vertical="center" wrapText="1"/>
    </xf>
    <xf numFmtId="0" fontId="16" fillId="5" borderId="1" xfId="0" applyNumberFormat="1" applyFont="1" applyFill="1" applyBorder="1" applyAlignment="1">
      <alignment horizontal="left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8" fillId="5" borderId="4" xfId="2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/>
    </xf>
    <xf numFmtId="2" fontId="16" fillId="5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/>
    </xf>
    <xf numFmtId="0" fontId="18" fillId="0" borderId="1" xfId="2" applyFont="1" applyFill="1" applyBorder="1" applyAlignment="1">
      <alignment vertical="center"/>
    </xf>
    <xf numFmtId="0" fontId="18" fillId="6" borderId="1" xfId="2" applyFont="1" applyFill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/>
    </xf>
    <xf numFmtId="0" fontId="16" fillId="2" borderId="1" xfId="0" applyFont="1" applyFill="1" applyBorder="1"/>
    <xf numFmtId="0" fontId="18" fillId="0" borderId="2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/>
    </xf>
    <xf numFmtId="0" fontId="16" fillId="0" borderId="5" xfId="0" applyNumberFormat="1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/>
    </xf>
    <xf numFmtId="14" fontId="16" fillId="5" borderId="1" xfId="0" applyNumberFormat="1" applyFont="1" applyFill="1" applyBorder="1" applyAlignment="1">
      <alignment horizontal="center"/>
    </xf>
    <xf numFmtId="0" fontId="16" fillId="0" borderId="0" xfId="0" applyFont="1"/>
    <xf numFmtId="17" fontId="16" fillId="5" borderId="1" xfId="0" applyNumberFormat="1" applyFont="1" applyFill="1" applyBorder="1" applyAlignment="1">
      <alignment horizontal="left" vertical="center"/>
    </xf>
    <xf numFmtId="0" fontId="18" fillId="10" borderId="1" xfId="2" applyFont="1" applyFill="1" applyBorder="1" applyAlignment="1">
      <alignment horizontal="center" vertical="center"/>
    </xf>
    <xf numFmtId="0" fontId="18" fillId="11" borderId="1" xfId="2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5" borderId="1" xfId="0" applyFont="1" applyFill="1" applyBorder="1" applyAlignment="1">
      <alignment horizontal="center"/>
    </xf>
    <xf numFmtId="14" fontId="16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8" fillId="6" borderId="1" xfId="2" applyFont="1" applyFill="1" applyBorder="1" applyAlignment="1">
      <alignment horizontal="left" wrapText="1"/>
    </xf>
    <xf numFmtId="0" fontId="18" fillId="6" borderId="1" xfId="2" applyFont="1" applyFill="1" applyBorder="1" applyAlignment="1">
      <alignment horizontal="center"/>
    </xf>
    <xf numFmtId="0" fontId="18" fillId="6" borderId="1" xfId="2" applyFont="1" applyFill="1" applyBorder="1" applyAlignment="1">
      <alignment horizontal="left"/>
    </xf>
    <xf numFmtId="0" fontId="16" fillId="5" borderId="1" xfId="0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center" vertical="center"/>
    </xf>
    <xf numFmtId="0" fontId="18" fillId="0" borderId="4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Border="1" applyAlignment="1">
      <alignment horizontal="left" vertical="center"/>
    </xf>
    <xf numFmtId="2" fontId="16" fillId="2" borderId="1" xfId="0" applyNumberFormat="1" applyFont="1" applyFill="1" applyBorder="1" applyAlignment="1">
      <alignment horizontal="left" vertical="center"/>
    </xf>
    <xf numFmtId="0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left"/>
    </xf>
    <xf numFmtId="14" fontId="16" fillId="0" borderId="4" xfId="0" applyNumberFormat="1" applyFont="1" applyBorder="1" applyAlignment="1">
      <alignment horizontal="center" vertical="center"/>
    </xf>
    <xf numFmtId="14" fontId="16" fillId="5" borderId="4" xfId="0" applyNumberFormat="1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>
      <alignment horizontal="left" vertical="center"/>
    </xf>
    <xf numFmtId="0" fontId="16" fillId="0" borderId="1" xfId="0" applyFont="1" applyBorder="1" applyAlignment="1"/>
    <xf numFmtId="0" fontId="16" fillId="13" borderId="1" xfId="0" applyFont="1" applyFill="1" applyBorder="1" applyAlignment="1">
      <alignment horizontal="center" vertical="center"/>
    </xf>
    <xf numFmtId="0" fontId="21" fillId="5" borderId="1" xfId="0" applyFont="1" applyFill="1" applyBorder="1"/>
    <xf numFmtId="0" fontId="16" fillId="8" borderId="1" xfId="2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top"/>
    </xf>
    <xf numFmtId="0" fontId="23" fillId="9" borderId="7" xfId="0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8" fillId="0" borderId="5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top"/>
    </xf>
    <xf numFmtId="2" fontId="16" fillId="0" borderId="1" xfId="0" applyNumberFormat="1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2" borderId="1" xfId="2" applyFont="1" applyFill="1" applyBorder="1" applyAlignment="1">
      <alignment horizontal="left" vertical="center"/>
    </xf>
    <xf numFmtId="4" fontId="16" fillId="5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vertical="center"/>
    </xf>
    <xf numFmtId="0" fontId="16" fillId="6" borderId="1" xfId="2" applyFont="1" applyFill="1" applyBorder="1" applyAlignment="1">
      <alignment horizontal="left"/>
    </xf>
    <xf numFmtId="0" fontId="18" fillId="5" borderId="4" xfId="2" applyFont="1" applyFill="1" applyBorder="1" applyAlignment="1">
      <alignment horizontal="center" vertical="center" wrapText="1"/>
    </xf>
    <xf numFmtId="0" fontId="16" fillId="5" borderId="4" xfId="2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>
      <alignment horizontal="center"/>
    </xf>
    <xf numFmtId="14" fontId="16" fillId="5" borderId="5" xfId="0" applyNumberFormat="1" applyFont="1" applyFill="1" applyBorder="1" applyAlignment="1">
      <alignment horizontal="center" vertical="center" wrapText="1"/>
    </xf>
    <xf numFmtId="0" fontId="18" fillId="16" borderId="1" xfId="2" applyFont="1" applyFill="1" applyBorder="1" applyAlignment="1">
      <alignment horizontal="center" vertical="center"/>
    </xf>
    <xf numFmtId="2" fontId="16" fillId="5" borderId="4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left" vertical="center" wrapText="1"/>
    </xf>
    <xf numFmtId="0" fontId="22" fillId="9" borderId="7" xfId="0" applyFont="1" applyFill="1" applyBorder="1" applyAlignment="1">
      <alignment horizontal="center" vertical="center" textRotation="90" wrapText="1"/>
    </xf>
    <xf numFmtId="0" fontId="18" fillId="5" borderId="1" xfId="2" applyFont="1" applyFill="1" applyBorder="1" applyAlignment="1">
      <alignment horizontal="left"/>
    </xf>
    <xf numFmtId="0" fontId="0" fillId="17" borderId="0" xfId="0" applyFill="1"/>
    <xf numFmtId="0" fontId="0" fillId="18" borderId="0" xfId="0" applyFill="1"/>
    <xf numFmtId="4" fontId="16" fillId="2" borderId="1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0" fillId="0" borderId="0" xfId="0" applyFill="1"/>
    <xf numFmtId="0" fontId="0" fillId="5" borderId="0" xfId="0" applyFill="1"/>
    <xf numFmtId="0" fontId="12" fillId="5" borderId="0" xfId="0" applyFont="1" applyFill="1"/>
    <xf numFmtId="0" fontId="0" fillId="20" borderId="0" xfId="0" applyFill="1"/>
    <xf numFmtId="0" fontId="16" fillId="20" borderId="1" xfId="0" applyFont="1" applyFill="1" applyBorder="1" applyAlignment="1">
      <alignment horizontal="center" vertical="center"/>
    </xf>
    <xf numFmtId="0" fontId="18" fillId="20" borderId="1" xfId="2" applyFont="1" applyFill="1" applyBorder="1" applyAlignment="1">
      <alignment horizontal="center" vertical="center"/>
    </xf>
    <xf numFmtId="0" fontId="18" fillId="20" borderId="1" xfId="2" applyFont="1" applyFill="1" applyBorder="1" applyAlignment="1">
      <alignment horizontal="left" vertical="center"/>
    </xf>
    <xf numFmtId="0" fontId="23" fillId="20" borderId="1" xfId="0" applyFont="1" applyFill="1" applyBorder="1" applyAlignment="1">
      <alignment horizontal="center" vertical="center" wrapText="1"/>
    </xf>
    <xf numFmtId="0" fontId="23" fillId="20" borderId="1" xfId="0" applyFont="1" applyFill="1" applyBorder="1" applyAlignment="1">
      <alignment horizontal="center" textRotation="90"/>
    </xf>
    <xf numFmtId="0" fontId="22" fillId="20" borderId="1" xfId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18" fillId="5" borderId="1" xfId="2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4" fontId="16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" fontId="18" fillId="0" borderId="1" xfId="2" applyNumberFormat="1" applyFont="1" applyFill="1" applyBorder="1" applyAlignment="1">
      <alignment horizontal="center" vertical="center"/>
    </xf>
    <xf numFmtId="4" fontId="18" fillId="6" borderId="1" xfId="2" applyNumberFormat="1" applyFont="1" applyFill="1" applyBorder="1" applyAlignment="1">
      <alignment horizontal="center" vertical="center"/>
    </xf>
    <xf numFmtId="4" fontId="18" fillId="5" borderId="1" xfId="2" applyNumberFormat="1" applyFont="1" applyFill="1" applyBorder="1" applyAlignment="1">
      <alignment horizontal="center" vertical="center"/>
    </xf>
    <xf numFmtId="4" fontId="18" fillId="15" borderId="1" xfId="2" applyNumberFormat="1" applyFont="1" applyFill="1" applyBorder="1" applyAlignment="1">
      <alignment horizontal="center" vertical="center"/>
    </xf>
    <xf numFmtId="4" fontId="16" fillId="6" borderId="1" xfId="2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12" borderId="1" xfId="0" applyNumberFormat="1" applyFont="1" applyFill="1" applyBorder="1" applyAlignment="1">
      <alignment horizontal="center" vertical="center"/>
    </xf>
    <xf numFmtId="4" fontId="16" fillId="15" borderId="1" xfId="0" applyNumberFormat="1" applyFont="1" applyFill="1" applyBorder="1" applyAlignment="1">
      <alignment horizontal="center" vertical="center"/>
    </xf>
    <xf numFmtId="4" fontId="16" fillId="15" borderId="1" xfId="2" applyNumberFormat="1" applyFont="1" applyFill="1" applyBorder="1" applyAlignment="1">
      <alignment horizontal="center" vertical="center"/>
    </xf>
    <xf numFmtId="4" fontId="18" fillId="21" borderId="1" xfId="2" applyNumberFormat="1" applyFont="1" applyFill="1" applyBorder="1" applyAlignment="1">
      <alignment horizontal="center" vertical="center"/>
    </xf>
    <xf numFmtId="4" fontId="18" fillId="14" borderId="1" xfId="2" applyNumberFormat="1" applyFont="1" applyFill="1" applyBorder="1" applyAlignment="1">
      <alignment horizontal="center" vertical="center"/>
    </xf>
    <xf numFmtId="4" fontId="18" fillId="5" borderId="4" xfId="2" applyNumberFormat="1" applyFont="1" applyFill="1" applyBorder="1" applyAlignment="1">
      <alignment horizontal="center" vertical="center"/>
    </xf>
    <xf numFmtId="4" fontId="16" fillId="5" borderId="4" xfId="0" applyNumberFormat="1" applyFont="1" applyFill="1" applyBorder="1" applyAlignment="1">
      <alignment horizontal="center" vertical="center"/>
    </xf>
    <xf numFmtId="4" fontId="18" fillId="0" borderId="4" xfId="2" applyNumberFormat="1" applyFont="1" applyFill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4" fontId="18" fillId="4" borderId="1" xfId="2" applyNumberFormat="1" applyFont="1" applyFill="1" applyBorder="1" applyAlignment="1">
      <alignment horizontal="center" vertical="center"/>
    </xf>
    <xf numFmtId="4" fontId="18" fillId="6" borderId="1" xfId="2" applyNumberFormat="1" applyFont="1" applyFill="1" applyBorder="1" applyAlignment="1">
      <alignment horizontal="center"/>
    </xf>
    <xf numFmtId="4" fontId="16" fillId="5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4" fontId="18" fillId="0" borderId="1" xfId="2" applyNumberFormat="1" applyFont="1" applyBorder="1" applyAlignment="1">
      <alignment horizontal="center" vertical="center"/>
    </xf>
    <xf numFmtId="4" fontId="18" fillId="2" borderId="1" xfId="2" applyNumberFormat="1" applyFont="1" applyFill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18" fillId="13" borderId="1" xfId="2" applyNumberFormat="1" applyFont="1" applyFill="1" applyBorder="1" applyAlignment="1">
      <alignment horizontal="center" vertical="center"/>
    </xf>
    <xf numFmtId="4" fontId="18" fillId="12" borderId="1" xfId="0" applyNumberFormat="1" applyFont="1" applyFill="1" applyBorder="1" applyAlignment="1">
      <alignment horizontal="center" vertical="center" wrapText="1"/>
    </xf>
    <xf numFmtId="4" fontId="18" fillId="0" borderId="3" xfId="2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center" vertical="center"/>
    </xf>
    <xf numFmtId="4" fontId="16" fillId="4" borderId="1" xfId="2" applyNumberFormat="1" applyFont="1" applyFill="1" applyBorder="1" applyAlignment="1">
      <alignment horizontal="center" vertical="center"/>
    </xf>
    <xf numFmtId="4" fontId="16" fillId="5" borderId="1" xfId="2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6" borderId="1" xfId="2" applyNumberFormat="1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8" fillId="22" borderId="1" xfId="2" applyNumberFormat="1" applyFont="1" applyFill="1" applyBorder="1" applyAlignment="1">
      <alignment horizontal="center" vertical="center"/>
    </xf>
    <xf numFmtId="0" fontId="16" fillId="23" borderId="1" xfId="0" applyFont="1" applyFill="1" applyBorder="1" applyAlignment="1">
      <alignment horizontal="center" vertical="center"/>
    </xf>
    <xf numFmtId="0" fontId="18" fillId="23" borderId="1" xfId="2" applyFont="1" applyFill="1" applyBorder="1" applyAlignment="1">
      <alignment horizontal="center" vertical="center"/>
    </xf>
    <xf numFmtId="4" fontId="18" fillId="23" borderId="1" xfId="2" applyNumberFormat="1" applyFont="1" applyFill="1" applyBorder="1" applyAlignment="1">
      <alignment horizontal="center" vertical="center"/>
    </xf>
    <xf numFmtId="4" fontId="16" fillId="23" borderId="1" xfId="0" applyNumberFormat="1" applyFont="1" applyFill="1" applyBorder="1" applyAlignment="1">
      <alignment horizontal="center" vertical="center"/>
    </xf>
    <xf numFmtId="14" fontId="16" fillId="23" borderId="1" xfId="0" applyNumberFormat="1" applyFont="1" applyFill="1" applyBorder="1" applyAlignment="1">
      <alignment horizontal="center" vertical="center"/>
    </xf>
    <xf numFmtId="0" fontId="16" fillId="23" borderId="1" xfId="0" applyFont="1" applyFill="1" applyBorder="1" applyAlignment="1">
      <alignment horizontal="center" vertical="center" wrapText="1"/>
    </xf>
    <xf numFmtId="0" fontId="16" fillId="23" borderId="1" xfId="0" applyFont="1" applyFill="1" applyBorder="1"/>
    <xf numFmtId="2" fontId="16" fillId="23" borderId="1" xfId="0" applyNumberFormat="1" applyFont="1" applyFill="1" applyBorder="1" applyAlignment="1">
      <alignment horizontal="center"/>
    </xf>
    <xf numFmtId="2" fontId="16" fillId="23" borderId="1" xfId="0" applyNumberFormat="1" applyFont="1" applyFill="1" applyBorder="1" applyAlignment="1">
      <alignment horizontal="center" vertical="center"/>
    </xf>
    <xf numFmtId="0" fontId="16" fillId="23" borderId="1" xfId="0" applyFont="1" applyFill="1" applyBorder="1" applyAlignment="1">
      <alignment horizontal="left" vertical="center" wrapText="1"/>
    </xf>
    <xf numFmtId="49" fontId="16" fillId="23" borderId="1" xfId="0" applyNumberFormat="1" applyFont="1" applyFill="1" applyBorder="1" applyAlignment="1">
      <alignment horizontal="center" vertical="center"/>
    </xf>
    <xf numFmtId="0" fontId="16" fillId="23" borderId="1" xfId="0" applyFont="1" applyFill="1" applyBorder="1" applyAlignment="1">
      <alignment horizontal="left" vertical="center"/>
    </xf>
    <xf numFmtId="4" fontId="16" fillId="23" borderId="1" xfId="0" applyNumberFormat="1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left" vertical="center"/>
    </xf>
    <xf numFmtId="49" fontId="16" fillId="23" borderId="5" xfId="0" applyNumberFormat="1" applyFont="1" applyFill="1" applyBorder="1" applyAlignment="1">
      <alignment horizontal="center" vertical="center"/>
    </xf>
    <xf numFmtId="0" fontId="18" fillId="23" borderId="4" xfId="2" applyFont="1" applyFill="1" applyBorder="1" applyAlignment="1">
      <alignment horizontal="center" vertical="center"/>
    </xf>
    <xf numFmtId="0" fontId="18" fillId="24" borderId="1" xfId="2" applyFont="1" applyFill="1" applyBorder="1" applyAlignment="1">
      <alignment horizontal="left" vertical="center"/>
    </xf>
    <xf numFmtId="0" fontId="18" fillId="23" borderId="1" xfId="2" applyFont="1" applyFill="1" applyBorder="1" applyAlignment="1">
      <alignment vertical="center"/>
    </xf>
    <xf numFmtId="49" fontId="16" fillId="23" borderId="1" xfId="0" applyNumberFormat="1" applyFont="1" applyFill="1" applyBorder="1" applyAlignment="1">
      <alignment horizontal="center"/>
    </xf>
    <xf numFmtId="0" fontId="16" fillId="23" borderId="1" xfId="0" applyFont="1" applyFill="1" applyBorder="1" applyAlignment="1">
      <alignment vertical="center"/>
    </xf>
    <xf numFmtId="0" fontId="18" fillId="23" borderId="1" xfId="2" applyFont="1" applyFill="1" applyBorder="1" applyAlignment="1">
      <alignment horizontal="center" vertical="center" wrapText="1"/>
    </xf>
    <xf numFmtId="4" fontId="16" fillId="24" borderId="1" xfId="2" applyNumberFormat="1" applyFont="1" applyFill="1" applyBorder="1" applyAlignment="1">
      <alignment horizontal="center" vertical="center"/>
    </xf>
    <xf numFmtId="0" fontId="16" fillId="23" borderId="1" xfId="0" applyFont="1" applyFill="1" applyBorder="1" applyAlignment="1">
      <alignment horizontal="center"/>
    </xf>
    <xf numFmtId="0" fontId="16" fillId="23" borderId="1" xfId="2" applyFont="1" applyFill="1" applyBorder="1" applyAlignment="1">
      <alignment horizontal="center" vertical="center"/>
    </xf>
    <xf numFmtId="4" fontId="18" fillId="24" borderId="1" xfId="2" applyNumberFormat="1" applyFont="1" applyFill="1" applyBorder="1" applyAlignment="1">
      <alignment horizontal="center" vertical="center"/>
    </xf>
    <xf numFmtId="0" fontId="16" fillId="23" borderId="1" xfId="0" applyNumberFormat="1" applyFont="1" applyFill="1" applyBorder="1" applyAlignment="1">
      <alignment horizontal="left" vertical="center" wrapText="1"/>
    </xf>
    <xf numFmtId="0" fontId="18" fillId="24" borderId="1" xfId="2" applyFont="1" applyFill="1" applyBorder="1" applyAlignment="1">
      <alignment horizontal="center" vertical="center" wrapText="1"/>
    </xf>
    <xf numFmtId="0" fontId="18" fillId="24" borderId="1" xfId="2" applyFont="1" applyFill="1" applyBorder="1" applyAlignment="1">
      <alignment horizontal="center" vertical="center"/>
    </xf>
    <xf numFmtId="0" fontId="16" fillId="23" borderId="1" xfId="0" applyNumberFormat="1" applyFont="1" applyFill="1" applyBorder="1" applyAlignment="1">
      <alignment horizontal="left" vertical="center"/>
    </xf>
    <xf numFmtId="0" fontId="21" fillId="23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0" fontId="20" fillId="19" borderId="5" xfId="0" applyFont="1" applyFill="1" applyBorder="1" applyAlignment="1">
      <alignment horizontal="left" vertical="center"/>
    </xf>
    <xf numFmtId="0" fontId="20" fillId="19" borderId="8" xfId="0" applyFont="1" applyFill="1" applyBorder="1" applyAlignment="1">
      <alignment horizontal="left" vertical="center"/>
    </xf>
    <xf numFmtId="0" fontId="20" fillId="19" borderId="6" xfId="0" applyFont="1" applyFill="1" applyBorder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0" fillId="19" borderId="5" xfId="0" applyFont="1" applyFill="1" applyBorder="1" applyAlignment="1">
      <alignment horizontal="left" vertical="center"/>
    </xf>
    <xf numFmtId="0" fontId="20" fillId="19" borderId="8" xfId="0" applyFont="1" applyFill="1" applyBorder="1" applyAlignment="1">
      <alignment horizontal="left" vertical="center"/>
    </xf>
    <xf numFmtId="0" fontId="20" fillId="19" borderId="6" xfId="0" applyFont="1" applyFill="1" applyBorder="1" applyAlignment="1">
      <alignment horizontal="left" vertical="center"/>
    </xf>
    <xf numFmtId="0" fontId="22" fillId="9" borderId="2" xfId="0" applyFont="1" applyFill="1" applyBorder="1" applyAlignment="1">
      <alignment horizontal="center" vertical="center" textRotation="90" wrapText="1"/>
    </xf>
    <xf numFmtId="3" fontId="16" fillId="0" borderId="1" xfId="0" applyNumberFormat="1" applyFont="1" applyBorder="1" applyAlignment="1">
      <alignment horizontal="center" vertical="center"/>
    </xf>
    <xf numFmtId="3" fontId="18" fillId="0" borderId="1" xfId="2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 wrapText="1"/>
    </xf>
    <xf numFmtId="0" fontId="20" fillId="19" borderId="5" xfId="0" applyFont="1" applyFill="1" applyBorder="1" applyAlignment="1">
      <alignment horizontal="left" vertical="center"/>
    </xf>
    <xf numFmtId="0" fontId="20" fillId="19" borderId="8" xfId="0" applyFont="1" applyFill="1" applyBorder="1" applyAlignment="1">
      <alignment horizontal="left" vertical="center"/>
    </xf>
    <xf numFmtId="0" fontId="20" fillId="19" borderId="6" xfId="0" applyFont="1" applyFill="1" applyBorder="1" applyAlignment="1">
      <alignment horizontal="left" vertical="center"/>
    </xf>
    <xf numFmtId="0" fontId="22" fillId="9" borderId="2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3" fontId="16" fillId="0" borderId="4" xfId="0" applyNumberFormat="1" applyFont="1" applyBorder="1" applyAlignment="1">
      <alignment horizontal="center" vertical="center"/>
    </xf>
    <xf numFmtId="0" fontId="18" fillId="25" borderId="1" xfId="2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0" fontId="18" fillId="20" borderId="1" xfId="2" applyFont="1" applyFill="1" applyBorder="1" applyAlignment="1">
      <alignment horizontal="center" vertical="center" wrapText="1"/>
    </xf>
    <xf numFmtId="4" fontId="16" fillId="20" borderId="1" xfId="0" applyNumberFormat="1" applyFont="1" applyFill="1" applyBorder="1" applyAlignment="1">
      <alignment horizontal="center" vertical="center"/>
    </xf>
    <xf numFmtId="2" fontId="16" fillId="20" borderId="1" xfId="0" applyNumberFormat="1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center" vertical="center" wrapText="1"/>
    </xf>
    <xf numFmtId="49" fontId="16" fillId="20" borderId="1" xfId="0" applyNumberFormat="1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left" vertical="center"/>
    </xf>
    <xf numFmtId="3" fontId="16" fillId="20" borderId="1" xfId="0" applyNumberFormat="1" applyFont="1" applyFill="1" applyBorder="1" applyAlignment="1">
      <alignment horizontal="center" vertical="center"/>
    </xf>
    <xf numFmtId="4" fontId="18" fillId="20" borderId="1" xfId="0" applyNumberFormat="1" applyFont="1" applyFill="1" applyBorder="1" applyAlignment="1">
      <alignment horizontal="center" vertical="center" wrapText="1"/>
    </xf>
    <xf numFmtId="4" fontId="16" fillId="20" borderId="1" xfId="0" applyNumberFormat="1" applyFont="1" applyFill="1" applyBorder="1" applyAlignment="1">
      <alignment horizontal="center" vertical="center" wrapText="1"/>
    </xf>
    <xf numFmtId="14" fontId="16" fillId="2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vertical="center"/>
    </xf>
    <xf numFmtId="0" fontId="16" fillId="20" borderId="4" xfId="0" applyFont="1" applyFill="1" applyBorder="1" applyAlignment="1">
      <alignment horizontal="center" vertical="center"/>
    </xf>
    <xf numFmtId="0" fontId="18" fillId="20" borderId="4" xfId="2" applyFont="1" applyFill="1" applyBorder="1" applyAlignment="1">
      <alignment horizontal="center" vertical="center" wrapText="1"/>
    </xf>
    <xf numFmtId="3" fontId="16" fillId="20" borderId="4" xfId="0" applyNumberFormat="1" applyFont="1" applyFill="1" applyBorder="1" applyAlignment="1">
      <alignment horizontal="center" vertical="center"/>
    </xf>
    <xf numFmtId="4" fontId="16" fillId="20" borderId="4" xfId="0" applyNumberFormat="1" applyFont="1" applyFill="1" applyBorder="1" applyAlignment="1">
      <alignment horizontal="center" vertical="center"/>
    </xf>
    <xf numFmtId="2" fontId="16" fillId="20" borderId="4" xfId="0" applyNumberFormat="1" applyFont="1" applyFill="1" applyBorder="1" applyAlignment="1">
      <alignment horizontal="center" vertical="center"/>
    </xf>
    <xf numFmtId="14" fontId="16" fillId="20" borderId="4" xfId="0" applyNumberFormat="1" applyFont="1" applyFill="1" applyBorder="1" applyAlignment="1">
      <alignment horizontal="center" vertical="center"/>
    </xf>
    <xf numFmtId="0" fontId="16" fillId="20" borderId="4" xfId="0" applyFont="1" applyFill="1" applyBorder="1" applyAlignment="1">
      <alignment horizontal="left" vertical="center" wrapText="1"/>
    </xf>
    <xf numFmtId="49" fontId="16" fillId="20" borderId="4" xfId="0" applyNumberFormat="1" applyFont="1" applyFill="1" applyBorder="1" applyAlignment="1">
      <alignment horizontal="center" vertical="center"/>
    </xf>
    <xf numFmtId="0" fontId="16" fillId="20" borderId="4" xfId="0" applyFont="1" applyFill="1" applyBorder="1" applyAlignment="1">
      <alignment horizontal="left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0" fillId="0" borderId="1" xfId="0" applyBorder="1"/>
    <xf numFmtId="0" fontId="16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2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0" fontId="18" fillId="0" borderId="2" xfId="2" applyFont="1" applyFill="1" applyBorder="1" applyAlignment="1">
      <alignment horizontal="left" vertical="center"/>
    </xf>
    <xf numFmtId="3" fontId="18" fillId="0" borderId="2" xfId="2" applyNumberFormat="1" applyFont="1" applyFill="1" applyBorder="1" applyAlignment="1">
      <alignment horizontal="center" vertical="center"/>
    </xf>
    <xf numFmtId="2" fontId="16" fillId="0" borderId="2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14" fillId="0" borderId="0" xfId="0" applyFont="1"/>
    <xf numFmtId="0" fontId="16" fillId="0" borderId="0" xfId="0" applyFont="1" applyAlignment="1">
      <alignment horizontal="left"/>
    </xf>
    <xf numFmtId="0" fontId="20" fillId="19" borderId="5" xfId="0" applyFont="1" applyFill="1" applyBorder="1" applyAlignment="1">
      <alignment horizontal="left" vertical="center"/>
    </xf>
    <xf numFmtId="0" fontId="20" fillId="19" borderId="8" xfId="0" applyFont="1" applyFill="1" applyBorder="1" applyAlignment="1">
      <alignment horizontal="left" vertical="center"/>
    </xf>
    <xf numFmtId="0" fontId="20" fillId="19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11" fillId="0" borderId="1" xfId="2" applyFont="1" applyFill="1" applyBorder="1" applyAlignment="1">
      <alignment horizontal="center" wrapText="1"/>
    </xf>
    <xf numFmtId="0" fontId="11" fillId="0" borderId="1" xfId="2" applyFont="1" applyBorder="1" applyAlignment="1">
      <alignment horizontal="center"/>
    </xf>
    <xf numFmtId="0" fontId="27" fillId="0" borderId="1" xfId="2" applyFont="1" applyFill="1" applyBorder="1" applyAlignment="1">
      <alignment horizontal="center" wrapText="1"/>
    </xf>
    <xf numFmtId="0" fontId="20" fillId="9" borderId="2" xfId="0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31" fillId="0" borderId="0" xfId="0" applyFont="1"/>
    <xf numFmtId="0" fontId="30" fillId="9" borderId="2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 textRotation="90" wrapText="1"/>
    </xf>
    <xf numFmtId="0" fontId="30" fillId="9" borderId="2" xfId="0" applyFont="1" applyFill="1" applyBorder="1" applyAlignment="1">
      <alignment horizontal="center" vertical="center" wrapText="1"/>
    </xf>
    <xf numFmtId="0" fontId="21" fillId="0" borderId="0" xfId="0" applyFont="1"/>
    <xf numFmtId="0" fontId="8" fillId="0" borderId="0" xfId="0" applyFont="1"/>
    <xf numFmtId="0" fontId="16" fillId="0" borderId="0" xfId="0" applyFont="1" applyBorder="1"/>
    <xf numFmtId="0" fontId="16" fillId="20" borderId="0" xfId="0" applyFont="1" applyFill="1"/>
    <xf numFmtId="0" fontId="16" fillId="20" borderId="0" xfId="0" applyFont="1" applyFill="1" applyBorder="1"/>
    <xf numFmtId="14" fontId="16" fillId="20" borderId="1" xfId="0" applyNumberFormat="1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left" vertical="center" wrapText="1"/>
    </xf>
    <xf numFmtId="0" fontId="16" fillId="23" borderId="6" xfId="0" applyFont="1" applyFill="1" applyBorder="1" applyAlignment="1">
      <alignment horizontal="center" vertical="center"/>
    </xf>
    <xf numFmtId="14" fontId="16" fillId="23" borderId="6" xfId="0" applyNumberFormat="1" applyFont="1" applyFill="1" applyBorder="1" applyAlignment="1">
      <alignment horizontal="center" vertical="center"/>
    </xf>
    <xf numFmtId="14" fontId="16" fillId="23" borderId="1" xfId="0" applyNumberFormat="1" applyFont="1" applyFill="1" applyBorder="1" applyAlignment="1">
      <alignment horizontal="center" vertical="center" wrapText="1"/>
    </xf>
    <xf numFmtId="0" fontId="18" fillId="23" borderId="6" xfId="0" applyFont="1" applyFill="1" applyBorder="1" applyAlignment="1">
      <alignment horizontal="left" vertical="center" wrapText="1"/>
    </xf>
    <xf numFmtId="164" fontId="16" fillId="23" borderId="1" xfId="0" applyNumberFormat="1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0" fontId="18" fillId="26" borderId="1" xfId="2" applyFont="1" applyFill="1" applyBorder="1" applyAlignment="1">
      <alignment horizontal="center" vertical="center"/>
    </xf>
    <xf numFmtId="4" fontId="18" fillId="26" borderId="1" xfId="2" applyNumberFormat="1" applyFont="1" applyFill="1" applyBorder="1" applyAlignment="1">
      <alignment horizontal="center" vertical="center"/>
    </xf>
    <xf numFmtId="0" fontId="21" fillId="20" borderId="1" xfId="0" applyFont="1" applyFill="1" applyBorder="1" applyAlignment="1">
      <alignment horizontal="center" vertical="center"/>
    </xf>
    <xf numFmtId="0" fontId="12" fillId="20" borderId="0" xfId="0" applyFont="1" applyFill="1"/>
    <xf numFmtId="0" fontId="16" fillId="27" borderId="1" xfId="0" applyFont="1" applyFill="1" applyBorder="1" applyAlignment="1">
      <alignment horizontal="center" vertical="center"/>
    </xf>
    <xf numFmtId="0" fontId="18" fillId="27" borderId="1" xfId="0" applyFont="1" applyFill="1" applyBorder="1" applyAlignment="1">
      <alignment horizontal="center" vertical="center" wrapText="1"/>
    </xf>
    <xf numFmtId="3" fontId="16" fillId="27" borderId="1" xfId="0" applyNumberFormat="1" applyFont="1" applyFill="1" applyBorder="1" applyAlignment="1">
      <alignment horizontal="center" vertical="center"/>
    </xf>
    <xf numFmtId="4" fontId="16" fillId="27" borderId="1" xfId="0" applyNumberFormat="1" applyFont="1" applyFill="1" applyBorder="1" applyAlignment="1">
      <alignment horizontal="center" vertical="center"/>
    </xf>
    <xf numFmtId="14" fontId="16" fillId="27" borderId="1" xfId="0" applyNumberFormat="1" applyFont="1" applyFill="1" applyBorder="1" applyAlignment="1">
      <alignment horizontal="center" vertical="center"/>
    </xf>
    <xf numFmtId="0" fontId="16" fillId="27" borderId="1" xfId="0" applyFont="1" applyFill="1" applyBorder="1" applyAlignment="1">
      <alignment horizontal="left" vertical="center" wrapText="1"/>
    </xf>
    <xf numFmtId="0" fontId="16" fillId="27" borderId="1" xfId="0" applyFont="1" applyFill="1" applyBorder="1" applyAlignment="1">
      <alignment vertical="center"/>
    </xf>
    <xf numFmtId="0" fontId="18" fillId="28" borderId="1" xfId="2" applyFont="1" applyFill="1" applyBorder="1" applyAlignment="1">
      <alignment horizontal="center" vertical="center"/>
    </xf>
    <xf numFmtId="0" fontId="18" fillId="21" borderId="1" xfId="2" applyFont="1" applyFill="1" applyBorder="1" applyAlignment="1">
      <alignment horizontal="center" vertical="center"/>
    </xf>
    <xf numFmtId="0" fontId="16" fillId="23" borderId="1" xfId="2" applyFont="1" applyFill="1" applyBorder="1" applyAlignment="1">
      <alignment horizontal="left" vertical="center"/>
    </xf>
    <xf numFmtId="0" fontId="18" fillId="23" borderId="1" xfId="2" applyFont="1" applyFill="1" applyBorder="1" applyAlignment="1">
      <alignment horizontal="left"/>
    </xf>
    <xf numFmtId="0" fontId="16" fillId="29" borderId="1" xfId="0" applyFont="1" applyFill="1" applyBorder="1" applyAlignment="1">
      <alignment horizontal="center" vertical="center"/>
    </xf>
    <xf numFmtId="0" fontId="16" fillId="29" borderId="1" xfId="2" applyFont="1" applyFill="1" applyBorder="1" applyAlignment="1">
      <alignment horizontal="center" vertical="center"/>
    </xf>
    <xf numFmtId="0" fontId="16" fillId="29" borderId="1" xfId="2" applyFont="1" applyFill="1" applyBorder="1" applyAlignment="1">
      <alignment horizontal="center" vertical="center" wrapText="1"/>
    </xf>
    <xf numFmtId="0" fontId="18" fillId="29" borderId="1" xfId="2" applyFont="1" applyFill="1" applyBorder="1" applyAlignment="1">
      <alignment horizontal="center" vertical="center"/>
    </xf>
    <xf numFmtId="4" fontId="16" fillId="29" borderId="1" xfId="0" applyNumberFormat="1" applyFont="1" applyFill="1" applyBorder="1" applyAlignment="1">
      <alignment horizontal="center" vertical="center"/>
    </xf>
    <xf numFmtId="14" fontId="16" fillId="29" borderId="1" xfId="0" applyNumberFormat="1" applyFont="1" applyFill="1" applyBorder="1" applyAlignment="1">
      <alignment horizontal="center" vertical="center"/>
    </xf>
    <xf numFmtId="4" fontId="18" fillId="29" borderId="1" xfId="2" applyNumberFormat="1" applyFont="1" applyFill="1" applyBorder="1" applyAlignment="1">
      <alignment horizontal="center" vertical="center"/>
    </xf>
    <xf numFmtId="0" fontId="18" fillId="30" borderId="1" xfId="2" applyFont="1" applyFill="1" applyBorder="1" applyAlignment="1">
      <alignment horizontal="center" vertical="center" wrapText="1"/>
    </xf>
    <xf numFmtId="0" fontId="18" fillId="30" borderId="1" xfId="2" applyFont="1" applyFill="1" applyBorder="1" applyAlignment="1">
      <alignment horizontal="center" vertical="center"/>
    </xf>
    <xf numFmtId="4" fontId="18" fillId="30" borderId="1" xfId="2" applyNumberFormat="1" applyFont="1" applyFill="1" applyBorder="1" applyAlignment="1">
      <alignment horizontal="center" vertical="center"/>
    </xf>
    <xf numFmtId="0" fontId="18" fillId="29" borderId="1" xfId="2" applyFont="1" applyFill="1" applyBorder="1" applyAlignment="1">
      <alignment horizontal="left" vertical="center"/>
    </xf>
    <xf numFmtId="0" fontId="18" fillId="29" borderId="1" xfId="2" applyFont="1" applyFill="1" applyBorder="1" applyAlignment="1">
      <alignment horizontal="center" vertical="center" wrapText="1"/>
    </xf>
    <xf numFmtId="0" fontId="18" fillId="31" borderId="1" xfId="2" applyFont="1" applyFill="1" applyBorder="1" applyAlignment="1">
      <alignment horizontal="center" vertical="center"/>
    </xf>
    <xf numFmtId="0" fontId="32" fillId="23" borderId="1" xfId="2" applyFont="1" applyFill="1" applyBorder="1" applyAlignment="1">
      <alignment horizontal="center" vertical="center"/>
    </xf>
    <xf numFmtId="14" fontId="16" fillId="23" borderId="4" xfId="0" applyNumberFormat="1" applyFont="1" applyFill="1" applyBorder="1" applyAlignment="1">
      <alignment horizontal="center" vertical="center"/>
    </xf>
    <xf numFmtId="4" fontId="16" fillId="21" borderId="1" xfId="0" applyNumberFormat="1" applyFont="1" applyFill="1" applyBorder="1" applyAlignment="1">
      <alignment horizontal="center" vertical="center"/>
    </xf>
    <xf numFmtId="0" fontId="16" fillId="32" borderId="1" xfId="0" applyFont="1" applyFill="1" applyBorder="1" applyAlignment="1">
      <alignment horizontal="center" vertical="center"/>
    </xf>
    <xf numFmtId="4" fontId="33" fillId="21" borderId="1" xfId="2" applyNumberFormat="1" applyFont="1" applyFill="1" applyBorder="1" applyAlignment="1">
      <alignment horizontal="center" vertical="center"/>
    </xf>
    <xf numFmtId="0" fontId="18" fillId="32" borderId="1" xfId="2" applyFont="1" applyFill="1" applyBorder="1" applyAlignment="1">
      <alignment horizontal="center" vertical="center"/>
    </xf>
    <xf numFmtId="0" fontId="18" fillId="33" borderId="1" xfId="2" applyFont="1" applyFill="1" applyBorder="1" applyAlignment="1">
      <alignment horizontal="center" vertical="center"/>
    </xf>
    <xf numFmtId="46" fontId="18" fillId="33" borderId="1" xfId="2" applyNumberFormat="1" applyFont="1" applyFill="1" applyBorder="1" applyAlignment="1">
      <alignment horizontal="center" vertical="center"/>
    </xf>
    <xf numFmtId="0" fontId="16" fillId="32" borderId="1" xfId="2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left" vertical="center"/>
    </xf>
    <xf numFmtId="0" fontId="32" fillId="34" borderId="1" xfId="2" applyFont="1" applyFill="1" applyBorder="1" applyAlignment="1">
      <alignment horizontal="center" vertical="center"/>
    </xf>
    <xf numFmtId="0" fontId="30" fillId="9" borderId="4" xfId="0" applyFont="1" applyFill="1" applyBorder="1" applyAlignment="1">
      <alignment horizontal="center" vertical="center" wrapText="1"/>
    </xf>
    <xf numFmtId="0" fontId="30" fillId="9" borderId="2" xfId="0" applyFont="1" applyFill="1" applyBorder="1" applyAlignment="1">
      <alignment horizontal="center" vertical="center" wrapText="1"/>
    </xf>
    <xf numFmtId="0" fontId="20" fillId="19" borderId="5" xfId="0" applyFont="1" applyFill="1" applyBorder="1" applyAlignment="1">
      <alignment horizontal="left" vertical="center"/>
    </xf>
    <xf numFmtId="0" fontId="20" fillId="19" borderId="8" xfId="0" applyFont="1" applyFill="1" applyBorder="1" applyAlignment="1">
      <alignment horizontal="left" vertical="center"/>
    </xf>
    <xf numFmtId="0" fontId="20" fillId="19" borderId="6" xfId="0" applyFont="1" applyFill="1" applyBorder="1" applyAlignment="1">
      <alignment horizontal="left" vertical="center"/>
    </xf>
    <xf numFmtId="0" fontId="29" fillId="9" borderId="4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 wrapText="1"/>
    </xf>
    <xf numFmtId="0" fontId="20" fillId="19" borderId="5" xfId="0" applyFont="1" applyFill="1" applyBorder="1" applyAlignment="1">
      <alignment horizontal="left" vertical="center" wrapText="1"/>
    </xf>
    <xf numFmtId="0" fontId="20" fillId="19" borderId="8" xfId="0" applyFont="1" applyFill="1" applyBorder="1" applyAlignment="1">
      <alignment horizontal="left" vertical="center" wrapText="1"/>
    </xf>
    <xf numFmtId="0" fontId="20" fillId="19" borderId="6" xfId="0" applyFont="1" applyFill="1" applyBorder="1" applyAlignment="1">
      <alignment horizontal="left" vertical="center" wrapText="1"/>
    </xf>
    <xf numFmtId="0" fontId="29" fillId="9" borderId="4" xfId="1" applyFont="1" applyFill="1" applyBorder="1" applyAlignment="1">
      <alignment horizontal="center" vertical="center" wrapText="1"/>
    </xf>
    <xf numFmtId="0" fontId="29" fillId="9" borderId="2" xfId="1" applyFont="1" applyFill="1" applyBorder="1" applyAlignment="1">
      <alignment horizontal="center" vertical="center" wrapText="1"/>
    </xf>
    <xf numFmtId="0" fontId="31" fillId="9" borderId="2" xfId="0" applyFont="1" applyFill="1" applyBorder="1"/>
    <xf numFmtId="0" fontId="29" fillId="9" borderId="4" xfId="0" applyFont="1" applyFill="1" applyBorder="1" applyAlignment="1">
      <alignment horizontal="center" vertical="center" textRotation="90" wrapText="1"/>
    </xf>
    <xf numFmtId="0" fontId="30" fillId="9" borderId="2" xfId="0" applyFont="1" applyFill="1" applyBorder="1" applyAlignment="1">
      <alignment horizontal="center" textRotation="90"/>
    </xf>
    <xf numFmtId="0" fontId="30" fillId="9" borderId="2" xfId="0" applyFont="1" applyFill="1" applyBorder="1" applyAlignment="1">
      <alignment horizontal="center"/>
    </xf>
    <xf numFmtId="0" fontId="30" fillId="9" borderId="2" xfId="0" applyFont="1" applyFill="1" applyBorder="1" applyAlignment="1">
      <alignment horizontal="center" vertical="center"/>
    </xf>
    <xf numFmtId="0" fontId="29" fillId="9" borderId="5" xfId="0" applyFont="1" applyFill="1" applyBorder="1" applyAlignment="1">
      <alignment horizontal="center" vertical="center" wrapText="1"/>
    </xf>
    <xf numFmtId="0" fontId="30" fillId="9" borderId="8" xfId="0" applyFont="1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center" vertical="center" wrapText="1"/>
    </xf>
    <xf numFmtId="0" fontId="31" fillId="9" borderId="2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3" xfId="0" applyFont="1" applyFill="1" applyBorder="1" applyAlignment="1">
      <alignment horizontal="left" vertical="center"/>
    </xf>
    <xf numFmtId="0" fontId="31" fillId="9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19" borderId="3" xfId="0" applyFont="1" applyFill="1" applyBorder="1" applyAlignment="1">
      <alignment horizontal="left" vertical="center"/>
    </xf>
    <xf numFmtId="0" fontId="20" fillId="19" borderId="9" xfId="0" applyFont="1" applyFill="1" applyBorder="1" applyAlignment="1">
      <alignment horizontal="left" vertical="center"/>
    </xf>
    <xf numFmtId="0" fontId="20" fillId="19" borderId="10" xfId="0" applyFont="1" applyFill="1" applyBorder="1" applyAlignment="1">
      <alignment horizontal="left" vertical="center"/>
    </xf>
    <xf numFmtId="0" fontId="0" fillId="0" borderId="0" xfId="0" applyAlignment="1"/>
    <xf numFmtId="0" fontId="29" fillId="9" borderId="8" xfId="0" applyFont="1" applyFill="1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 textRotation="90" wrapText="1"/>
    </xf>
    <xf numFmtId="0" fontId="22" fillId="9" borderId="4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center" vertical="center" textRotation="90" wrapText="1"/>
    </xf>
    <xf numFmtId="0" fontId="23" fillId="9" borderId="2" xfId="0" applyFont="1" applyFill="1" applyBorder="1" applyAlignment="1">
      <alignment horizontal="center" textRotation="90"/>
    </xf>
    <xf numFmtId="0" fontId="22" fillId="9" borderId="4" xfId="1" applyFont="1" applyFill="1" applyBorder="1" applyAlignment="1">
      <alignment horizontal="center" vertical="center" wrapText="1"/>
    </xf>
    <xf numFmtId="0" fontId="22" fillId="9" borderId="2" xfId="1" applyFont="1" applyFill="1" applyBorder="1" applyAlignment="1">
      <alignment horizontal="center" vertical="center" wrapText="1"/>
    </xf>
    <xf numFmtId="0" fontId="24" fillId="9" borderId="2" xfId="0" applyFont="1" applyFill="1" applyBorder="1"/>
    <xf numFmtId="0" fontId="22" fillId="9" borderId="5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/>
    </xf>
    <xf numFmtId="0" fontId="24" fillId="9" borderId="2" xfId="0" applyFont="1" applyFill="1" applyBorder="1" applyAlignment="1">
      <alignment horizontal="center" vertical="center" wrapText="1"/>
    </xf>
    <xf numFmtId="0" fontId="18" fillId="5" borderId="5" xfId="2" applyFont="1" applyFill="1" applyBorder="1" applyAlignment="1">
      <alignment horizontal="center" vertical="center"/>
    </xf>
    <xf numFmtId="0" fontId="18" fillId="5" borderId="6" xfId="2" applyFont="1" applyFill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18" fillId="29" borderId="5" xfId="2" applyFont="1" applyFill="1" applyBorder="1" applyAlignment="1">
      <alignment horizontal="center" vertical="center"/>
    </xf>
    <xf numFmtId="0" fontId="18" fillId="29" borderId="6" xfId="2" applyFont="1" applyFill="1" applyBorder="1" applyAlignment="1">
      <alignment horizontal="center" vertical="center"/>
    </xf>
    <xf numFmtId="0" fontId="18" fillId="23" borderId="5" xfId="2" applyFont="1" applyFill="1" applyBorder="1" applyAlignment="1">
      <alignment horizontal="center" vertical="center"/>
    </xf>
    <xf numFmtId="0" fontId="18" fillId="23" borderId="6" xfId="2" applyFont="1" applyFill="1" applyBorder="1" applyAlignment="1">
      <alignment horizontal="center" vertical="center"/>
    </xf>
    <xf numFmtId="0" fontId="26" fillId="19" borderId="5" xfId="0" applyFont="1" applyFill="1" applyBorder="1" applyAlignment="1">
      <alignment horizontal="left" vertical="center"/>
    </xf>
    <xf numFmtId="0" fontId="26" fillId="19" borderId="8" xfId="0" applyFont="1" applyFill="1" applyBorder="1" applyAlignment="1">
      <alignment horizontal="left" vertical="center"/>
    </xf>
    <xf numFmtId="0" fontId="26" fillId="19" borderId="6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26" fillId="19" borderId="5" xfId="0" applyFont="1" applyFill="1" applyBorder="1" applyAlignment="1">
      <alignment horizontal="left" vertical="center" wrapText="1"/>
    </xf>
    <xf numFmtId="0" fontId="26" fillId="19" borderId="8" xfId="0" applyFont="1" applyFill="1" applyBorder="1" applyAlignment="1">
      <alignment horizontal="left" vertical="center" wrapText="1"/>
    </xf>
    <xf numFmtId="0" fontId="26" fillId="19" borderId="6" xfId="0" applyFont="1" applyFill="1" applyBorder="1" applyAlignment="1">
      <alignment horizontal="left" vertical="center" wrapText="1"/>
    </xf>
    <xf numFmtId="0" fontId="22" fillId="9" borderId="2" xfId="0" applyFont="1" applyFill="1" applyBorder="1" applyAlignment="1">
      <alignment horizontal="center" vertical="center" textRotation="90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18" fillId="27" borderId="5" xfId="0" applyFont="1" applyFill="1" applyBorder="1" applyAlignment="1">
      <alignment horizontal="center" vertical="center" wrapText="1"/>
    </xf>
    <xf numFmtId="0" fontId="18" fillId="27" borderId="8" xfId="0" applyFont="1" applyFill="1" applyBorder="1" applyAlignment="1">
      <alignment horizontal="center" vertical="center" wrapText="1"/>
    </xf>
    <xf numFmtId="0" fontId="18" fillId="27" borderId="6" xfId="0" applyFont="1" applyFill="1" applyBorder="1" applyAlignment="1">
      <alignment horizontal="center" vertical="center" wrapText="1"/>
    </xf>
    <xf numFmtId="0" fontId="22" fillId="9" borderId="7" xfId="1" applyFont="1" applyFill="1" applyBorder="1" applyAlignment="1">
      <alignment horizontal="center" vertical="center" wrapText="1"/>
    </xf>
    <xf numFmtId="0" fontId="24" fillId="9" borderId="7" xfId="0" applyFont="1" applyFill="1" applyBorder="1"/>
    <xf numFmtId="0" fontId="23" fillId="9" borderId="7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textRotation="90"/>
    </xf>
    <xf numFmtId="0" fontId="23" fillId="9" borderId="7" xfId="0" applyFont="1" applyFill="1" applyBorder="1" applyAlignment="1">
      <alignment horizontal="center"/>
    </xf>
    <xf numFmtId="0" fontId="23" fillId="9" borderId="7" xfId="0" applyFont="1" applyFill="1" applyBorder="1" applyAlignment="1">
      <alignment horizontal="center" vertical="center"/>
    </xf>
    <xf numFmtId="0" fontId="24" fillId="9" borderId="7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28" fillId="9" borderId="4" xfId="1" applyFont="1" applyFill="1" applyBorder="1" applyAlignment="1">
      <alignment horizontal="center" vertical="center" wrapText="1"/>
    </xf>
    <xf numFmtId="0" fontId="28" fillId="9" borderId="2" xfId="1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textRotation="90" wrapText="1"/>
    </xf>
    <xf numFmtId="0" fontId="20" fillId="9" borderId="2" xfId="0" applyFont="1" applyFill="1" applyBorder="1" applyAlignment="1">
      <alignment horizontal="center" textRotation="90"/>
    </xf>
    <xf numFmtId="0" fontId="16" fillId="9" borderId="2" xfId="0" applyFont="1" applyFill="1" applyBorder="1"/>
    <xf numFmtId="0" fontId="28" fillId="9" borderId="5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/>
    </xf>
    <xf numFmtId="0" fontId="20" fillId="9" borderId="2" xfId="0" applyFont="1" applyFill="1" applyBorder="1" applyAlignment="1">
      <alignment horizontal="center" vertical="center"/>
    </xf>
    <xf numFmtId="0" fontId="20" fillId="19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colors>
    <mruColors>
      <color rgb="FF66CCFF"/>
      <color rgb="FF0099F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S9"/>
  <sheetViews>
    <sheetView zoomScaleNormal="100" workbookViewId="0">
      <pane xSplit="8" ySplit="12" topLeftCell="I13" activePane="bottomRight" state="frozen"/>
      <selection pane="topRight" activeCell="I1" sqref="I1"/>
      <selection pane="bottomLeft" activeCell="A13" sqref="A13"/>
      <selection pane="bottomRight" activeCell="C16" sqref="C16"/>
    </sheetView>
  </sheetViews>
  <sheetFormatPr defaultRowHeight="12.75"/>
  <cols>
    <col min="1" max="1" width="4.140625" customWidth="1"/>
    <col min="2" max="2" width="26.140625" customWidth="1"/>
    <col min="3" max="3" width="10.7109375" customWidth="1"/>
    <col min="4" max="4" width="8.5703125" customWidth="1"/>
    <col min="5" max="5" width="5.85546875" customWidth="1"/>
    <col min="6" max="6" width="5.5703125" customWidth="1"/>
    <col min="7" max="7" width="15.28515625" customWidth="1"/>
    <col min="8" max="8" width="15.42578125" customWidth="1"/>
    <col min="9" max="9" width="11.7109375" customWidth="1"/>
    <col min="10" max="10" width="12.28515625" customWidth="1"/>
    <col min="11" max="11" width="13.140625" customWidth="1"/>
    <col min="12" max="12" width="11.5703125" customWidth="1"/>
    <col min="13" max="13" width="13.5703125" customWidth="1"/>
    <col min="14" max="14" width="52.5703125" customWidth="1"/>
    <col min="15" max="15" width="12.42578125" customWidth="1"/>
    <col min="16" max="16" width="54.7109375" customWidth="1"/>
    <col min="17" max="17" width="5" customWidth="1"/>
    <col min="18" max="18" width="14.42578125" customWidth="1"/>
    <col min="19" max="19" width="23.85546875" customWidth="1"/>
  </cols>
  <sheetData>
    <row r="1" spans="1:19" s="407" customFormat="1" ht="33" customHeight="1">
      <c r="A1" s="468" t="s">
        <v>322</v>
      </c>
      <c r="B1" s="468" t="s">
        <v>309</v>
      </c>
      <c r="C1" s="480" t="s">
        <v>313</v>
      </c>
      <c r="D1" s="481"/>
      <c r="E1" s="481"/>
      <c r="F1" s="482"/>
      <c r="G1" s="463" t="s">
        <v>314</v>
      </c>
      <c r="H1" s="468" t="s">
        <v>315</v>
      </c>
      <c r="I1" s="468" t="s">
        <v>312</v>
      </c>
      <c r="J1" s="463" t="s">
        <v>323</v>
      </c>
      <c r="K1" s="468" t="s">
        <v>3</v>
      </c>
      <c r="L1" s="463" t="s">
        <v>316</v>
      </c>
      <c r="M1" s="463" t="s">
        <v>359</v>
      </c>
      <c r="N1" s="463" t="s">
        <v>317</v>
      </c>
      <c r="O1" s="463" t="s">
        <v>360</v>
      </c>
      <c r="P1" s="463" t="s">
        <v>318</v>
      </c>
      <c r="Q1" s="476" t="s">
        <v>45</v>
      </c>
      <c r="R1" s="473" t="s">
        <v>319</v>
      </c>
      <c r="S1" s="473" t="s">
        <v>320</v>
      </c>
    </row>
    <row r="2" spans="1:19" s="407" customFormat="1" ht="90" customHeight="1">
      <c r="A2" s="478"/>
      <c r="B2" s="479"/>
      <c r="C2" s="408" t="s">
        <v>0</v>
      </c>
      <c r="D2" s="409" t="s">
        <v>1</v>
      </c>
      <c r="E2" s="409" t="s">
        <v>2</v>
      </c>
      <c r="F2" s="409" t="s">
        <v>4</v>
      </c>
      <c r="G2" s="483"/>
      <c r="H2" s="475"/>
      <c r="I2" s="469"/>
      <c r="J2" s="464"/>
      <c r="K2" s="469"/>
      <c r="L2" s="464"/>
      <c r="M2" s="464"/>
      <c r="N2" s="464"/>
      <c r="O2" s="464"/>
      <c r="P2" s="464"/>
      <c r="Q2" s="477"/>
      <c r="R2" s="474"/>
      <c r="S2" s="474"/>
    </row>
    <row r="3" spans="1:19" s="171" customFormat="1" ht="17.100000000000001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s="171" customFormat="1" ht="17.100000000000001" customHeight="1">
      <c r="A4" s="315">
        <v>1</v>
      </c>
      <c r="B4" s="294" t="s">
        <v>267</v>
      </c>
      <c r="C4" s="313" t="s">
        <v>40</v>
      </c>
      <c r="D4" s="313"/>
      <c r="E4" s="294">
        <v>104</v>
      </c>
      <c r="F4" s="294"/>
      <c r="G4" s="294" t="s">
        <v>575</v>
      </c>
      <c r="H4" s="295">
        <v>33</v>
      </c>
      <c r="I4" s="296">
        <v>5760</v>
      </c>
      <c r="J4" s="296">
        <f>I4-K4</f>
        <v>3000</v>
      </c>
      <c r="K4" s="296">
        <v>2760</v>
      </c>
      <c r="L4" s="293"/>
      <c r="M4" s="297">
        <v>39498</v>
      </c>
      <c r="N4" s="302" t="s">
        <v>361</v>
      </c>
      <c r="O4" s="297">
        <v>42242</v>
      </c>
      <c r="P4" s="293" t="s">
        <v>781</v>
      </c>
      <c r="Q4" s="301">
        <v>33</v>
      </c>
      <c r="R4" s="293"/>
      <c r="S4" s="293"/>
    </row>
    <row r="5" spans="1:19" s="171" customFormat="1" ht="17.100000000000001" customHeight="1">
      <c r="A5" s="465" t="s">
        <v>420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7"/>
    </row>
    <row r="6" spans="1:19" s="171" customFormat="1" ht="17.100000000000001" customHeight="1">
      <c r="A6" s="208">
        <v>2</v>
      </c>
      <c r="B6" s="103" t="s">
        <v>122</v>
      </c>
      <c r="C6" s="73" t="s">
        <v>40</v>
      </c>
      <c r="D6" s="103"/>
      <c r="E6" s="53"/>
      <c r="F6" s="53"/>
      <c r="G6" s="53"/>
      <c r="H6" s="332">
        <v>18</v>
      </c>
      <c r="I6" s="252">
        <v>1080</v>
      </c>
      <c r="J6" s="252">
        <f>I6-K6</f>
        <v>1080</v>
      </c>
      <c r="K6" s="252">
        <v>0</v>
      </c>
      <c r="L6" s="53"/>
      <c r="M6" s="74">
        <v>39498</v>
      </c>
      <c r="N6" s="108" t="s">
        <v>362</v>
      </c>
      <c r="O6" s="53"/>
      <c r="P6" s="53"/>
      <c r="Q6" s="53"/>
      <c r="R6" s="53"/>
      <c r="S6" s="53"/>
    </row>
    <row r="7" spans="1:19" s="171" customFormat="1" ht="17.100000000000001" customHeight="1">
      <c r="A7" s="465" t="s">
        <v>357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7"/>
    </row>
    <row r="8" spans="1:19" s="171" customFormat="1" ht="17.100000000000001" customHeight="1">
      <c r="A8" s="58">
        <v>3</v>
      </c>
      <c r="B8" s="103" t="s">
        <v>656</v>
      </c>
      <c r="C8" s="205" t="s">
        <v>657</v>
      </c>
      <c r="D8" s="103"/>
      <c r="E8" s="53" t="s">
        <v>658</v>
      </c>
      <c r="F8" s="53"/>
      <c r="G8" s="53"/>
      <c r="H8" s="332">
        <v>1</v>
      </c>
      <c r="I8" s="252">
        <v>42975</v>
      </c>
      <c r="J8" s="252">
        <f t="shared" ref="J8" si="0">I8-K8</f>
        <v>4620.8000000000029</v>
      </c>
      <c r="K8" s="252">
        <v>38354.199999999997</v>
      </c>
      <c r="L8" s="53"/>
      <c r="M8" s="74">
        <v>42094</v>
      </c>
      <c r="N8" s="108" t="s">
        <v>661</v>
      </c>
      <c r="O8" s="53"/>
      <c r="P8" s="53"/>
      <c r="Q8" s="180"/>
      <c r="R8" s="180"/>
      <c r="S8" s="180"/>
    </row>
    <row r="9" spans="1:19" s="171" customFormat="1" ht="17.100000000000001" customHeight="1">
      <c r="A9" s="58">
        <v>4</v>
      </c>
      <c r="B9" s="103" t="s">
        <v>656</v>
      </c>
      <c r="C9" s="205" t="s">
        <v>657</v>
      </c>
      <c r="D9" s="103"/>
      <c r="E9" s="53">
        <v>107</v>
      </c>
      <c r="F9" s="53"/>
      <c r="G9" s="53"/>
      <c r="H9" s="332">
        <v>1</v>
      </c>
      <c r="I9" s="252">
        <v>44348</v>
      </c>
      <c r="J9" s="252">
        <f t="shared" ref="J9" si="1">I9-K9</f>
        <v>4768.8000000000029</v>
      </c>
      <c r="K9" s="252">
        <v>39579.199999999997</v>
      </c>
      <c r="L9" s="53"/>
      <c r="M9" s="74">
        <v>42094</v>
      </c>
      <c r="N9" s="108" t="s">
        <v>661</v>
      </c>
      <c r="O9" s="53"/>
      <c r="P9" s="53"/>
      <c r="Q9" s="180"/>
      <c r="R9" s="180"/>
      <c r="S9" s="180"/>
    </row>
  </sheetData>
  <mergeCells count="19">
    <mergeCell ref="L1:L2"/>
    <mergeCell ref="C1:F1"/>
    <mergeCell ref="G1:G2"/>
    <mergeCell ref="P1:P2"/>
    <mergeCell ref="J1:J2"/>
    <mergeCell ref="M1:M2"/>
    <mergeCell ref="A7:S7"/>
    <mergeCell ref="N1:N2"/>
    <mergeCell ref="O1:O2"/>
    <mergeCell ref="I1:I2"/>
    <mergeCell ref="K1:K2"/>
    <mergeCell ref="A5:S5"/>
    <mergeCell ref="A3:S3"/>
    <mergeCell ref="R1:R2"/>
    <mergeCell ref="S1:S2"/>
    <mergeCell ref="H1:H2"/>
    <mergeCell ref="Q1:Q2"/>
    <mergeCell ref="A1:A2"/>
    <mergeCell ref="B1:B2"/>
  </mergeCells>
  <phoneticPr fontId="8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S4"/>
  <sheetViews>
    <sheetView workbookViewId="0">
      <pane xSplit="8" ySplit="12" topLeftCell="I13" activePane="bottomRight" state="frozen"/>
      <selection pane="topRight" activeCell="I1" sqref="I1"/>
      <selection pane="bottomLeft" activeCell="A13" sqref="A13"/>
      <selection pane="bottomRight" activeCell="J20" sqref="J20"/>
    </sheetView>
  </sheetViews>
  <sheetFormatPr defaultRowHeight="12.75"/>
  <cols>
    <col min="1" max="1" width="3.5703125" customWidth="1"/>
    <col min="2" max="2" width="28.85546875" customWidth="1"/>
    <col min="3" max="3" width="13" customWidth="1"/>
    <col min="4" max="4" width="4.42578125" customWidth="1"/>
    <col min="5" max="5" width="4.7109375" customWidth="1"/>
    <col min="6" max="6" width="4.140625" customWidth="1"/>
    <col min="7" max="7" width="13.5703125" customWidth="1"/>
    <col min="8" max="8" width="15.42578125" customWidth="1"/>
    <col min="9" max="9" width="10.5703125" customWidth="1"/>
    <col min="10" max="10" width="11" customWidth="1"/>
    <col min="11" max="11" width="11.28515625" customWidth="1"/>
    <col min="12" max="12" width="11.85546875" customWidth="1"/>
    <col min="13" max="13" width="12.140625" customWidth="1"/>
    <col min="14" max="14" width="39.28515625" customWidth="1"/>
    <col min="15" max="15" width="13" customWidth="1"/>
    <col min="16" max="16" width="23" customWidth="1"/>
    <col min="17" max="17" width="4.42578125" customWidth="1"/>
    <col min="18" max="18" width="13.5703125" customWidth="1"/>
    <col min="19" max="19" width="19.7109375" customWidth="1"/>
  </cols>
  <sheetData>
    <row r="1" spans="1:19" s="407" customFormat="1" ht="29.25" customHeight="1">
      <c r="A1" s="468" t="s">
        <v>322</v>
      </c>
      <c r="B1" s="468" t="s">
        <v>309</v>
      </c>
      <c r="C1" s="480" t="s">
        <v>313</v>
      </c>
      <c r="D1" s="497"/>
      <c r="E1" s="497"/>
      <c r="F1" s="498"/>
      <c r="G1" s="463" t="s">
        <v>314</v>
      </c>
      <c r="H1" s="468" t="s">
        <v>315</v>
      </c>
      <c r="I1" s="468" t="s">
        <v>312</v>
      </c>
      <c r="J1" s="463" t="s">
        <v>323</v>
      </c>
      <c r="K1" s="468" t="s">
        <v>3</v>
      </c>
      <c r="L1" s="463" t="s">
        <v>316</v>
      </c>
      <c r="M1" s="463" t="s">
        <v>359</v>
      </c>
      <c r="N1" s="463" t="s">
        <v>317</v>
      </c>
      <c r="O1" s="463" t="s">
        <v>360</v>
      </c>
      <c r="P1" s="463" t="s">
        <v>318</v>
      </c>
      <c r="Q1" s="476" t="s">
        <v>45</v>
      </c>
      <c r="R1" s="473" t="s">
        <v>319</v>
      </c>
      <c r="S1" s="473" t="s">
        <v>320</v>
      </c>
    </row>
    <row r="2" spans="1:19" s="407" customFormat="1" ht="106.5" customHeight="1">
      <c r="A2" s="469"/>
      <c r="B2" s="469"/>
      <c r="C2" s="410" t="s">
        <v>0</v>
      </c>
      <c r="D2" s="409" t="s">
        <v>1</v>
      </c>
      <c r="E2" s="409" t="s">
        <v>2</v>
      </c>
      <c r="F2" s="409" t="s">
        <v>4</v>
      </c>
      <c r="G2" s="464"/>
      <c r="H2" s="469"/>
      <c r="I2" s="469"/>
      <c r="J2" s="464"/>
      <c r="K2" s="469"/>
      <c r="L2" s="464"/>
      <c r="M2" s="464"/>
      <c r="N2" s="464"/>
      <c r="O2" s="464"/>
      <c r="P2" s="464"/>
      <c r="Q2" s="499"/>
      <c r="R2" s="474"/>
      <c r="S2" s="474"/>
    </row>
    <row r="3" spans="1:19" s="171" customFormat="1" ht="17.100000000000001" customHeight="1">
      <c r="A3" s="465" t="s">
        <v>722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7"/>
    </row>
    <row r="4" spans="1:19" s="171" customFormat="1" ht="17.100000000000001" customHeight="1">
      <c r="A4" s="70">
        <v>1</v>
      </c>
      <c r="B4" s="70" t="s">
        <v>123</v>
      </c>
      <c r="C4" s="70" t="s">
        <v>428</v>
      </c>
      <c r="D4" s="70"/>
      <c r="E4" s="70"/>
      <c r="F4" s="70"/>
      <c r="G4" s="70"/>
      <c r="H4" s="70">
        <v>6</v>
      </c>
      <c r="I4" s="257">
        <v>360</v>
      </c>
      <c r="J4" s="257">
        <v>360</v>
      </c>
      <c r="K4" s="257">
        <v>0</v>
      </c>
      <c r="L4" s="70"/>
      <c r="M4" s="210">
        <v>39498</v>
      </c>
      <c r="N4" s="70" t="s">
        <v>361</v>
      </c>
      <c r="O4" s="70"/>
      <c r="P4" s="70"/>
      <c r="Q4" s="70"/>
      <c r="R4" s="70"/>
      <c r="S4" s="70"/>
    </row>
  </sheetData>
  <mergeCells count="17">
    <mergeCell ref="H1:H2"/>
    <mergeCell ref="I1:I2"/>
    <mergeCell ref="P1:P2"/>
    <mergeCell ref="A3:S3"/>
    <mergeCell ref="J1:J2"/>
    <mergeCell ref="K1:K2"/>
    <mergeCell ref="L1:L2"/>
    <mergeCell ref="M1:M2"/>
    <mergeCell ref="N1:N2"/>
    <mergeCell ref="O1:O2"/>
    <mergeCell ref="A1:A2"/>
    <mergeCell ref="B1:B2"/>
    <mergeCell ref="C1:F1"/>
    <mergeCell ref="Q1:Q2"/>
    <mergeCell ref="R1:R2"/>
    <mergeCell ref="S1:S2"/>
    <mergeCell ref="G1:G2"/>
  </mergeCells>
  <phoneticPr fontId="25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11"/>
  </sheetPr>
  <dimension ref="A1:S42"/>
  <sheetViews>
    <sheetView zoomScaleNormal="100" workbookViewId="0">
      <pane xSplit="10" ySplit="10" topLeftCell="K17" activePane="bottomRight" state="frozen"/>
      <selection pane="topRight" activeCell="K1" sqref="K1"/>
      <selection pane="bottomLeft" activeCell="A11" sqref="A11"/>
      <selection pane="bottomRight" activeCell="R30" sqref="R30"/>
    </sheetView>
  </sheetViews>
  <sheetFormatPr defaultRowHeight="12.75"/>
  <cols>
    <col min="1" max="1" width="3.7109375" customWidth="1"/>
    <col min="2" max="2" width="12" customWidth="1"/>
    <col min="3" max="3" width="14.140625" customWidth="1"/>
    <col min="4" max="4" width="1.85546875" customWidth="1"/>
    <col min="5" max="5" width="4.42578125" customWidth="1"/>
    <col min="6" max="6" width="5.140625" customWidth="1"/>
    <col min="7" max="7" width="17.42578125" customWidth="1"/>
    <col min="8" max="8" width="14.5703125" customWidth="1"/>
    <col min="9" max="9" width="11.28515625" customWidth="1"/>
    <col min="10" max="10" width="11" customWidth="1"/>
    <col min="11" max="12" width="10.7109375" customWidth="1"/>
    <col min="13" max="13" width="12.42578125" customWidth="1"/>
    <col min="14" max="14" width="53" customWidth="1"/>
    <col min="15" max="15" width="12.85546875" customWidth="1"/>
    <col min="16" max="16" width="62.85546875" customWidth="1"/>
    <col min="17" max="17" width="5.140625" customWidth="1"/>
    <col min="18" max="19" width="13.5703125" customWidth="1"/>
  </cols>
  <sheetData>
    <row r="1" spans="1:19" ht="44.2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104.2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4.9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ht="17.100000000000001" customHeight="1">
      <c r="A4" s="86">
        <v>1</v>
      </c>
      <c r="B4" s="86" t="s">
        <v>4</v>
      </c>
      <c r="C4" s="515" t="s">
        <v>12</v>
      </c>
      <c r="D4" s="516"/>
      <c r="E4" s="86">
        <v>1</v>
      </c>
      <c r="F4" s="86">
        <v>1</v>
      </c>
      <c r="G4" s="86"/>
      <c r="H4" s="262">
        <v>87.9</v>
      </c>
      <c r="I4" s="221">
        <v>193357.93</v>
      </c>
      <c r="J4" s="221">
        <f>I4-K4</f>
        <v>170823.24</v>
      </c>
      <c r="K4" s="221">
        <v>22534.69</v>
      </c>
      <c r="L4" s="85"/>
      <c r="M4" s="92">
        <v>39498</v>
      </c>
      <c r="N4" s="83" t="s">
        <v>361</v>
      </c>
      <c r="O4" s="88" t="s">
        <v>471</v>
      </c>
      <c r="P4" s="89" t="s">
        <v>449</v>
      </c>
      <c r="Q4" s="90">
        <v>87.9</v>
      </c>
      <c r="R4" s="85"/>
      <c r="S4" s="85"/>
    </row>
    <row r="5" spans="1:19" ht="17.100000000000001" customHeight="1">
      <c r="A5" s="62">
        <v>2</v>
      </c>
      <c r="B5" s="56" t="s">
        <v>4</v>
      </c>
      <c r="C5" s="517" t="s">
        <v>12</v>
      </c>
      <c r="D5" s="518"/>
      <c r="E5" s="56">
        <v>1</v>
      </c>
      <c r="F5" s="56">
        <v>2</v>
      </c>
      <c r="G5" s="56"/>
      <c r="H5" s="278">
        <v>42.7</v>
      </c>
      <c r="I5" s="252">
        <v>96340.53</v>
      </c>
      <c r="J5" s="252">
        <f t="shared" ref="J5:J39" si="0">I5-K5</f>
        <v>85086.35</v>
      </c>
      <c r="K5" s="252">
        <v>11254.18</v>
      </c>
      <c r="L5" s="53"/>
      <c r="M5" s="74">
        <v>39996</v>
      </c>
      <c r="N5" s="108" t="s">
        <v>363</v>
      </c>
      <c r="O5" s="60"/>
      <c r="P5" s="53"/>
      <c r="Q5" s="46"/>
      <c r="R5" s="53"/>
      <c r="S5" s="53"/>
    </row>
    <row r="6" spans="1:19" ht="17.100000000000001" customHeight="1">
      <c r="A6" s="62">
        <v>3</v>
      </c>
      <c r="B6" s="442" t="s">
        <v>4</v>
      </c>
      <c r="C6" s="519" t="s">
        <v>12</v>
      </c>
      <c r="D6" s="520"/>
      <c r="E6" s="442">
        <v>1</v>
      </c>
      <c r="F6" s="442">
        <v>3</v>
      </c>
      <c r="G6" s="442"/>
      <c r="H6" s="445">
        <v>47.4</v>
      </c>
      <c r="I6" s="443">
        <v>106944.76</v>
      </c>
      <c r="J6" s="443">
        <f t="shared" si="0"/>
        <v>94481</v>
      </c>
      <c r="K6" s="443">
        <v>12463.76</v>
      </c>
      <c r="L6" s="53"/>
      <c r="M6" s="74">
        <v>39498</v>
      </c>
      <c r="N6" s="108" t="s">
        <v>361</v>
      </c>
      <c r="O6" s="60"/>
      <c r="P6" s="53"/>
      <c r="Q6" s="46"/>
      <c r="R6" s="53"/>
      <c r="S6" s="53"/>
    </row>
    <row r="7" spans="1:19" ht="17.100000000000001" customHeight="1">
      <c r="A7" s="87">
        <v>4</v>
      </c>
      <c r="B7" s="86" t="s">
        <v>4</v>
      </c>
      <c r="C7" s="515" t="s">
        <v>12</v>
      </c>
      <c r="D7" s="516"/>
      <c r="E7" s="86">
        <v>1</v>
      </c>
      <c r="F7" s="86">
        <v>4</v>
      </c>
      <c r="G7" s="86"/>
      <c r="H7" s="261">
        <v>43.6</v>
      </c>
      <c r="I7" s="221">
        <v>98371.13</v>
      </c>
      <c r="J7" s="221">
        <f t="shared" si="0"/>
        <v>86906.57</v>
      </c>
      <c r="K7" s="221">
        <v>11464.56</v>
      </c>
      <c r="L7" s="85"/>
      <c r="M7" s="92">
        <v>39498</v>
      </c>
      <c r="N7" s="83" t="s">
        <v>361</v>
      </c>
      <c r="O7" s="88" t="s">
        <v>206</v>
      </c>
      <c r="P7" s="89" t="s">
        <v>202</v>
      </c>
      <c r="Q7" s="90">
        <v>43.6</v>
      </c>
      <c r="R7" s="85"/>
      <c r="S7" s="85"/>
    </row>
    <row r="8" spans="1:19" ht="17.100000000000001" customHeight="1">
      <c r="A8" s="87">
        <v>5</v>
      </c>
      <c r="B8" s="86" t="s">
        <v>4</v>
      </c>
      <c r="C8" s="515" t="s">
        <v>12</v>
      </c>
      <c r="D8" s="516"/>
      <c r="E8" s="86">
        <v>1</v>
      </c>
      <c r="F8" s="86">
        <v>5</v>
      </c>
      <c r="G8" s="86"/>
      <c r="H8" s="261">
        <v>42.8</v>
      </c>
      <c r="I8" s="221">
        <v>96566.15</v>
      </c>
      <c r="J8" s="221">
        <f t="shared" si="0"/>
        <v>85311.97</v>
      </c>
      <c r="K8" s="221">
        <v>11254.18</v>
      </c>
      <c r="L8" s="85"/>
      <c r="M8" s="92">
        <v>39498</v>
      </c>
      <c r="N8" s="83" t="s">
        <v>361</v>
      </c>
      <c r="O8" s="88" t="s">
        <v>191</v>
      </c>
      <c r="P8" s="89" t="s">
        <v>173</v>
      </c>
      <c r="Q8" s="90">
        <v>45.7</v>
      </c>
      <c r="R8" s="85"/>
      <c r="S8" s="85"/>
    </row>
    <row r="9" spans="1:19" ht="17.100000000000001" customHeight="1">
      <c r="A9" s="86">
        <v>6</v>
      </c>
      <c r="B9" s="86" t="s">
        <v>4</v>
      </c>
      <c r="C9" s="515" t="s">
        <v>12</v>
      </c>
      <c r="D9" s="516"/>
      <c r="E9" s="86">
        <v>1</v>
      </c>
      <c r="F9" s="86">
        <v>6</v>
      </c>
      <c r="G9" s="86"/>
      <c r="H9" s="261">
        <v>45.9</v>
      </c>
      <c r="I9" s="221">
        <v>103560.43</v>
      </c>
      <c r="J9" s="221">
        <f t="shared" si="0"/>
        <v>91491.09</v>
      </c>
      <c r="K9" s="221">
        <v>12069.34</v>
      </c>
      <c r="L9" s="85"/>
      <c r="M9" s="92">
        <v>39498</v>
      </c>
      <c r="N9" s="83" t="s">
        <v>361</v>
      </c>
      <c r="O9" s="88" t="s">
        <v>547</v>
      </c>
      <c r="P9" s="89" t="s">
        <v>548</v>
      </c>
      <c r="Q9" s="90">
        <v>50.6</v>
      </c>
      <c r="R9" s="85"/>
      <c r="S9" s="85"/>
    </row>
    <row r="10" spans="1:19" ht="17.100000000000001" customHeight="1">
      <c r="A10" s="86">
        <v>7</v>
      </c>
      <c r="B10" s="86" t="s">
        <v>4</v>
      </c>
      <c r="C10" s="515" t="s">
        <v>12</v>
      </c>
      <c r="D10" s="516"/>
      <c r="E10" s="86">
        <v>1</v>
      </c>
      <c r="F10" s="86">
        <v>7</v>
      </c>
      <c r="G10" s="86"/>
      <c r="H10" s="261">
        <v>62.3</v>
      </c>
      <c r="I10" s="221">
        <v>140562.41</v>
      </c>
      <c r="J10" s="221">
        <f t="shared" si="0"/>
        <v>124180.72</v>
      </c>
      <c r="K10" s="221">
        <v>16381.69</v>
      </c>
      <c r="L10" s="85"/>
      <c r="M10" s="92">
        <v>39498</v>
      </c>
      <c r="N10" s="83" t="s">
        <v>361</v>
      </c>
      <c r="O10" s="88" t="s">
        <v>472</v>
      </c>
      <c r="P10" s="89" t="s">
        <v>449</v>
      </c>
      <c r="Q10" s="90">
        <v>62.3</v>
      </c>
      <c r="R10" s="85"/>
      <c r="S10" s="85"/>
    </row>
    <row r="11" spans="1:19" ht="17.100000000000001" customHeight="1">
      <c r="A11" s="86">
        <v>8</v>
      </c>
      <c r="B11" s="86" t="s">
        <v>4</v>
      </c>
      <c r="C11" s="515" t="s">
        <v>12</v>
      </c>
      <c r="D11" s="516"/>
      <c r="E11" s="86">
        <v>1</v>
      </c>
      <c r="F11" s="86">
        <v>8</v>
      </c>
      <c r="G11" s="86"/>
      <c r="H11" s="261">
        <v>39.299999999999997</v>
      </c>
      <c r="I11" s="221">
        <v>88669.39</v>
      </c>
      <c r="J11" s="221">
        <f t="shared" si="0"/>
        <v>78335.509999999995</v>
      </c>
      <c r="K11" s="221">
        <v>10333.879999999999</v>
      </c>
      <c r="L11" s="85"/>
      <c r="M11" s="92">
        <v>39498</v>
      </c>
      <c r="N11" s="83" t="s">
        <v>361</v>
      </c>
      <c r="O11" s="88" t="s">
        <v>205</v>
      </c>
      <c r="P11" s="89" t="s">
        <v>487</v>
      </c>
      <c r="Q11" s="90">
        <v>38.6</v>
      </c>
      <c r="R11" s="85"/>
      <c r="S11" s="85"/>
    </row>
    <row r="12" spans="1:19" ht="17.100000000000001" customHeight="1">
      <c r="A12" s="62">
        <v>9</v>
      </c>
      <c r="B12" s="56" t="s">
        <v>4</v>
      </c>
      <c r="C12" s="519" t="s">
        <v>12</v>
      </c>
      <c r="D12" s="520"/>
      <c r="E12" s="442">
        <v>1</v>
      </c>
      <c r="F12" s="442">
        <v>9</v>
      </c>
      <c r="G12" s="442"/>
      <c r="H12" s="445">
        <v>48.2</v>
      </c>
      <c r="I12" s="443">
        <v>108749.73</v>
      </c>
      <c r="J12" s="443">
        <f t="shared" si="0"/>
        <v>96075.61</v>
      </c>
      <c r="K12" s="252">
        <v>12674.12</v>
      </c>
      <c r="L12" s="53"/>
      <c r="M12" s="74">
        <v>39498</v>
      </c>
      <c r="N12" s="108" t="s">
        <v>361</v>
      </c>
      <c r="O12" s="60"/>
      <c r="P12" s="65"/>
      <c r="Q12" s="46"/>
      <c r="R12" s="53"/>
      <c r="S12" s="53"/>
    </row>
    <row r="13" spans="1:19" ht="17.100000000000001" customHeight="1">
      <c r="A13" s="87">
        <v>10</v>
      </c>
      <c r="B13" s="86" t="s">
        <v>4</v>
      </c>
      <c r="C13" s="515" t="s">
        <v>12</v>
      </c>
      <c r="D13" s="516"/>
      <c r="E13" s="86">
        <v>1</v>
      </c>
      <c r="F13" s="86">
        <v>10</v>
      </c>
      <c r="G13" s="86"/>
      <c r="H13" s="261">
        <v>60.9</v>
      </c>
      <c r="I13" s="221">
        <v>137403.71</v>
      </c>
      <c r="J13" s="221">
        <f t="shared" si="0"/>
        <v>121390.13999999998</v>
      </c>
      <c r="K13" s="221">
        <v>16013.57</v>
      </c>
      <c r="L13" s="85"/>
      <c r="M13" s="92">
        <v>39498</v>
      </c>
      <c r="N13" s="83" t="s">
        <v>361</v>
      </c>
      <c r="O13" s="88" t="s">
        <v>162</v>
      </c>
      <c r="P13" s="89" t="s">
        <v>144</v>
      </c>
      <c r="Q13" s="90">
        <v>60.9</v>
      </c>
      <c r="R13" s="85"/>
      <c r="S13" s="85"/>
    </row>
    <row r="14" spans="1:19" ht="17.100000000000001" customHeight="1">
      <c r="A14" s="87">
        <v>11</v>
      </c>
      <c r="B14" s="86" t="s">
        <v>4</v>
      </c>
      <c r="C14" s="515" t="s">
        <v>12</v>
      </c>
      <c r="D14" s="516"/>
      <c r="E14" s="86">
        <v>1</v>
      </c>
      <c r="F14" s="86">
        <v>11</v>
      </c>
      <c r="G14" s="86"/>
      <c r="H14" s="261">
        <v>38.5</v>
      </c>
      <c r="I14" s="221">
        <v>86864.41</v>
      </c>
      <c r="J14" s="221">
        <f t="shared" si="0"/>
        <v>76740.89</v>
      </c>
      <c r="K14" s="221">
        <v>10123.52</v>
      </c>
      <c r="L14" s="85"/>
      <c r="M14" s="92">
        <v>39498</v>
      </c>
      <c r="N14" s="83" t="s">
        <v>361</v>
      </c>
      <c r="O14" s="88" t="s">
        <v>163</v>
      </c>
      <c r="P14" s="89" t="s">
        <v>144</v>
      </c>
      <c r="Q14" s="90">
        <v>38.5</v>
      </c>
      <c r="R14" s="85"/>
      <c r="S14" s="85"/>
    </row>
    <row r="15" spans="1:19" ht="17.100000000000001" customHeight="1">
      <c r="A15" s="86">
        <v>12</v>
      </c>
      <c r="B15" s="86" t="s">
        <v>4</v>
      </c>
      <c r="C15" s="515" t="s">
        <v>12</v>
      </c>
      <c r="D15" s="516"/>
      <c r="E15" s="86">
        <v>1</v>
      </c>
      <c r="F15" s="86">
        <v>12</v>
      </c>
      <c r="G15" s="86" t="s">
        <v>897</v>
      </c>
      <c r="H15" s="261">
        <v>47.6</v>
      </c>
      <c r="I15" s="221">
        <v>107396</v>
      </c>
      <c r="J15" s="221">
        <f t="shared" si="0"/>
        <v>94879.65</v>
      </c>
      <c r="K15" s="221">
        <v>12516.35</v>
      </c>
      <c r="L15" s="85"/>
      <c r="M15" s="92">
        <v>39498</v>
      </c>
      <c r="N15" s="83" t="s">
        <v>361</v>
      </c>
      <c r="O15" s="88" t="s">
        <v>549</v>
      </c>
      <c r="P15" s="89" t="s">
        <v>533</v>
      </c>
      <c r="Q15" s="90">
        <v>47.6</v>
      </c>
      <c r="R15" s="85"/>
      <c r="S15" s="85"/>
    </row>
    <row r="16" spans="1:19" ht="17.100000000000001" customHeight="1">
      <c r="A16" s="86">
        <v>13</v>
      </c>
      <c r="B16" s="86" t="s">
        <v>4</v>
      </c>
      <c r="C16" s="515" t="s">
        <v>12</v>
      </c>
      <c r="D16" s="516"/>
      <c r="E16" s="86">
        <v>1</v>
      </c>
      <c r="F16" s="86">
        <v>13</v>
      </c>
      <c r="G16" s="86"/>
      <c r="H16" s="261">
        <v>61.5</v>
      </c>
      <c r="I16" s="221">
        <v>138757.44</v>
      </c>
      <c r="J16" s="221">
        <f t="shared" si="0"/>
        <v>122586.1</v>
      </c>
      <c r="K16" s="221">
        <v>16171.34</v>
      </c>
      <c r="L16" s="85"/>
      <c r="M16" s="92">
        <v>39498</v>
      </c>
      <c r="N16" s="83" t="s">
        <v>361</v>
      </c>
      <c r="O16" s="88" t="s">
        <v>205</v>
      </c>
      <c r="P16" s="89" t="s">
        <v>487</v>
      </c>
      <c r="Q16" s="90">
        <v>60.8</v>
      </c>
      <c r="R16" s="85"/>
      <c r="S16" s="85"/>
    </row>
    <row r="17" spans="1:19" ht="17.100000000000001" customHeight="1">
      <c r="A17" s="86">
        <v>14</v>
      </c>
      <c r="B17" s="86" t="s">
        <v>4</v>
      </c>
      <c r="C17" s="515" t="s">
        <v>12</v>
      </c>
      <c r="D17" s="516"/>
      <c r="E17" s="86">
        <v>1</v>
      </c>
      <c r="F17" s="86">
        <v>14</v>
      </c>
      <c r="G17" s="86"/>
      <c r="H17" s="261">
        <v>38.700000000000003</v>
      </c>
      <c r="I17" s="221">
        <v>87315.66</v>
      </c>
      <c r="J17" s="221">
        <f t="shared" si="0"/>
        <v>77139.55</v>
      </c>
      <c r="K17" s="221">
        <v>10176.11</v>
      </c>
      <c r="L17" s="85"/>
      <c r="M17" s="92">
        <v>39498</v>
      </c>
      <c r="N17" s="83" t="s">
        <v>361</v>
      </c>
      <c r="O17" s="88" t="s">
        <v>573</v>
      </c>
      <c r="P17" s="89" t="s">
        <v>533</v>
      </c>
      <c r="Q17" s="90">
        <v>38.700000000000003</v>
      </c>
      <c r="R17" s="85"/>
      <c r="S17" s="85"/>
    </row>
    <row r="18" spans="1:19" ht="17.100000000000001" customHeight="1">
      <c r="A18" s="62">
        <v>15</v>
      </c>
      <c r="B18" s="56" t="s">
        <v>4</v>
      </c>
      <c r="C18" s="517" t="s">
        <v>12</v>
      </c>
      <c r="D18" s="518"/>
      <c r="E18" s="56">
        <v>1</v>
      </c>
      <c r="F18" s="56">
        <v>15</v>
      </c>
      <c r="G18" s="56"/>
      <c r="H18" s="278">
        <v>48.2</v>
      </c>
      <c r="I18" s="252">
        <v>108749.73</v>
      </c>
      <c r="J18" s="252">
        <f t="shared" si="0"/>
        <v>96075.61</v>
      </c>
      <c r="K18" s="252">
        <v>12674.12</v>
      </c>
      <c r="L18" s="53"/>
      <c r="M18" s="74">
        <v>39498</v>
      </c>
      <c r="N18" s="108" t="s">
        <v>361</v>
      </c>
      <c r="O18" s="60"/>
      <c r="P18" s="65"/>
      <c r="Q18" s="46"/>
      <c r="R18" s="53"/>
      <c r="S18" s="53"/>
    </row>
    <row r="19" spans="1:19" ht="17.100000000000001" customHeight="1">
      <c r="A19" s="62">
        <v>16</v>
      </c>
      <c r="B19" s="56" t="s">
        <v>4</v>
      </c>
      <c r="C19" s="517" t="s">
        <v>12</v>
      </c>
      <c r="D19" s="518"/>
      <c r="E19" s="56">
        <v>1</v>
      </c>
      <c r="F19" s="56">
        <v>16</v>
      </c>
      <c r="G19" s="56"/>
      <c r="H19" s="278">
        <v>60</v>
      </c>
      <c r="I19" s="252">
        <v>135373.10999999999</v>
      </c>
      <c r="J19" s="252">
        <f t="shared" si="0"/>
        <v>119596.19999999998</v>
      </c>
      <c r="K19" s="252">
        <v>15776.91</v>
      </c>
      <c r="L19" s="53"/>
      <c r="M19" s="74">
        <v>39498</v>
      </c>
      <c r="N19" s="108" t="s">
        <v>361</v>
      </c>
      <c r="O19" s="60"/>
      <c r="P19" s="65"/>
      <c r="Q19" s="46"/>
      <c r="R19" s="53"/>
      <c r="S19" s="53"/>
    </row>
    <row r="20" spans="1:19" ht="17.100000000000001" customHeight="1">
      <c r="A20" s="294">
        <v>17</v>
      </c>
      <c r="B20" s="294" t="s">
        <v>4</v>
      </c>
      <c r="C20" s="521" t="s">
        <v>12</v>
      </c>
      <c r="D20" s="522"/>
      <c r="E20" s="294">
        <v>1</v>
      </c>
      <c r="F20" s="294">
        <v>17</v>
      </c>
      <c r="G20" s="294"/>
      <c r="H20" s="295">
        <v>38.9</v>
      </c>
      <c r="I20" s="296">
        <v>87766.9</v>
      </c>
      <c r="J20" s="296">
        <f t="shared" si="0"/>
        <v>77538.2</v>
      </c>
      <c r="K20" s="296">
        <v>10228.700000000001</v>
      </c>
      <c r="L20" s="293"/>
      <c r="M20" s="297">
        <v>39498</v>
      </c>
      <c r="N20" s="302" t="s">
        <v>361</v>
      </c>
      <c r="O20" s="303" t="s">
        <v>629</v>
      </c>
      <c r="P20" s="304" t="s">
        <v>625</v>
      </c>
      <c r="Q20" s="301">
        <v>38.9</v>
      </c>
      <c r="R20" s="293"/>
      <c r="S20" s="293"/>
    </row>
    <row r="21" spans="1:19" ht="17.100000000000001" customHeight="1">
      <c r="A21" s="87">
        <v>18</v>
      </c>
      <c r="B21" s="86" t="s">
        <v>4</v>
      </c>
      <c r="C21" s="515" t="s">
        <v>12</v>
      </c>
      <c r="D21" s="516"/>
      <c r="E21" s="86">
        <v>1</v>
      </c>
      <c r="F21" s="86">
        <v>18</v>
      </c>
      <c r="G21" s="86"/>
      <c r="H21" s="261">
        <v>47</v>
      </c>
      <c r="I21" s="221">
        <v>106042.27</v>
      </c>
      <c r="J21" s="221">
        <f t="shared" si="0"/>
        <v>93683.69</v>
      </c>
      <c r="K21" s="221">
        <v>12358.58</v>
      </c>
      <c r="L21" s="85"/>
      <c r="M21" s="92">
        <v>39498</v>
      </c>
      <c r="N21" s="83" t="s">
        <v>361</v>
      </c>
      <c r="O21" s="88" t="s">
        <v>220</v>
      </c>
      <c r="P21" s="89" t="s">
        <v>219</v>
      </c>
      <c r="Q21" s="90">
        <v>47</v>
      </c>
      <c r="R21" s="85"/>
      <c r="S21" s="85"/>
    </row>
    <row r="22" spans="1:19" ht="17.100000000000001" customHeight="1">
      <c r="A22" s="62">
        <v>19</v>
      </c>
      <c r="B22" s="56" t="s">
        <v>4</v>
      </c>
      <c r="C22" s="517" t="s">
        <v>12</v>
      </c>
      <c r="D22" s="518"/>
      <c r="E22" s="55">
        <v>1</v>
      </c>
      <c r="F22" s="55">
        <v>19</v>
      </c>
      <c r="G22" s="55" t="s">
        <v>842</v>
      </c>
      <c r="H22" s="278">
        <v>47.9</v>
      </c>
      <c r="I22" s="252">
        <v>108072.87</v>
      </c>
      <c r="J22" s="252">
        <f t="shared" si="0"/>
        <v>95477.62999999999</v>
      </c>
      <c r="K22" s="252">
        <v>12595.24</v>
      </c>
      <c r="L22" s="53"/>
      <c r="M22" s="74">
        <v>39498</v>
      </c>
      <c r="N22" s="108" t="s">
        <v>361</v>
      </c>
      <c r="O22" s="60"/>
      <c r="P22" s="65"/>
      <c r="Q22" s="46"/>
      <c r="R22" s="53"/>
      <c r="S22" s="53"/>
    </row>
    <row r="23" spans="1:19" ht="17.100000000000001" customHeight="1">
      <c r="A23" s="87">
        <v>20</v>
      </c>
      <c r="B23" s="86" t="s">
        <v>4</v>
      </c>
      <c r="C23" s="515" t="s">
        <v>12</v>
      </c>
      <c r="D23" s="516"/>
      <c r="E23" s="86">
        <v>1</v>
      </c>
      <c r="F23" s="86">
        <v>20</v>
      </c>
      <c r="G23" s="86"/>
      <c r="H23" s="261">
        <v>42.9</v>
      </c>
      <c r="I23" s="221">
        <v>96791.77</v>
      </c>
      <c r="J23" s="221">
        <f t="shared" si="0"/>
        <v>85511.28</v>
      </c>
      <c r="K23" s="221">
        <v>11280.49</v>
      </c>
      <c r="L23" s="85"/>
      <c r="M23" s="92">
        <v>39498</v>
      </c>
      <c r="N23" s="83" t="s">
        <v>361</v>
      </c>
      <c r="O23" s="88" t="s">
        <v>207</v>
      </c>
      <c r="P23" s="89" t="s">
        <v>202</v>
      </c>
      <c r="Q23" s="90">
        <v>42.9</v>
      </c>
      <c r="R23" s="85"/>
      <c r="S23" s="85"/>
    </row>
    <row r="24" spans="1:19" ht="17.100000000000001" customHeight="1">
      <c r="A24" s="62">
        <v>21</v>
      </c>
      <c r="B24" s="56" t="s">
        <v>4</v>
      </c>
      <c r="C24" s="517" t="s">
        <v>12</v>
      </c>
      <c r="D24" s="518"/>
      <c r="E24" s="56">
        <v>1</v>
      </c>
      <c r="F24" s="56">
        <v>21</v>
      </c>
      <c r="G24" s="56"/>
      <c r="H24" s="278">
        <v>42.6</v>
      </c>
      <c r="I24" s="252">
        <v>96114.91</v>
      </c>
      <c r="J24" s="252">
        <f t="shared" si="0"/>
        <v>84913.3</v>
      </c>
      <c r="K24" s="252">
        <v>11201.61</v>
      </c>
      <c r="L24" s="53"/>
      <c r="M24" s="74">
        <v>39498</v>
      </c>
      <c r="N24" s="108" t="s">
        <v>361</v>
      </c>
      <c r="O24" s="60"/>
      <c r="P24" s="61"/>
      <c r="Q24" s="46"/>
      <c r="R24" s="53"/>
      <c r="S24" s="53"/>
    </row>
    <row r="25" spans="1:19" ht="17.100000000000001" customHeight="1">
      <c r="A25" s="87">
        <v>22</v>
      </c>
      <c r="B25" s="86" t="s">
        <v>4</v>
      </c>
      <c r="C25" s="515" t="s">
        <v>12</v>
      </c>
      <c r="D25" s="516"/>
      <c r="E25" s="86">
        <v>1</v>
      </c>
      <c r="F25" s="86">
        <v>22</v>
      </c>
      <c r="G25" s="86"/>
      <c r="H25" s="261">
        <v>48.7</v>
      </c>
      <c r="I25" s="221">
        <v>109877.84</v>
      </c>
      <c r="J25" s="221">
        <f t="shared" si="0"/>
        <v>97072.25</v>
      </c>
      <c r="K25" s="221">
        <v>12805.59</v>
      </c>
      <c r="L25" s="85"/>
      <c r="M25" s="92">
        <v>39498</v>
      </c>
      <c r="N25" s="83" t="s">
        <v>361</v>
      </c>
      <c r="O25" s="88" t="s">
        <v>203</v>
      </c>
      <c r="P25" s="89" t="s">
        <v>202</v>
      </c>
      <c r="Q25" s="90">
        <v>48.7</v>
      </c>
      <c r="R25" s="85"/>
      <c r="S25" s="85"/>
    </row>
    <row r="26" spans="1:19" ht="17.100000000000001" customHeight="1">
      <c r="A26" s="87">
        <v>23</v>
      </c>
      <c r="B26" s="86" t="s">
        <v>4</v>
      </c>
      <c r="C26" s="515" t="s">
        <v>12</v>
      </c>
      <c r="D26" s="516"/>
      <c r="E26" s="86">
        <v>1</v>
      </c>
      <c r="F26" s="86">
        <v>23</v>
      </c>
      <c r="G26" s="86"/>
      <c r="H26" s="261">
        <v>43.2</v>
      </c>
      <c r="I26" s="221">
        <v>97468.64</v>
      </c>
      <c r="J26" s="221">
        <f t="shared" si="0"/>
        <v>86109.26</v>
      </c>
      <c r="K26" s="221">
        <v>11359.38</v>
      </c>
      <c r="L26" s="85"/>
      <c r="M26" s="92">
        <v>39498</v>
      </c>
      <c r="N26" s="83" t="s">
        <v>361</v>
      </c>
      <c r="O26" s="88" t="s">
        <v>125</v>
      </c>
      <c r="P26" s="89" t="s">
        <v>140</v>
      </c>
      <c r="Q26" s="90">
        <v>43.2</v>
      </c>
      <c r="R26" s="85"/>
      <c r="S26" s="85"/>
    </row>
    <row r="27" spans="1:19" ht="17.100000000000001" customHeight="1">
      <c r="A27" s="87">
        <v>24</v>
      </c>
      <c r="B27" s="86" t="s">
        <v>4</v>
      </c>
      <c r="C27" s="515" t="s">
        <v>12</v>
      </c>
      <c r="D27" s="516"/>
      <c r="E27" s="86">
        <v>1</v>
      </c>
      <c r="F27" s="86">
        <v>24</v>
      </c>
      <c r="G27" s="86"/>
      <c r="H27" s="261">
        <v>43.5</v>
      </c>
      <c r="I27" s="221">
        <v>98145.5</v>
      </c>
      <c r="J27" s="221">
        <f>I27-K27</f>
        <v>86707.24</v>
      </c>
      <c r="K27" s="221">
        <v>11438.26</v>
      </c>
      <c r="L27" s="85"/>
      <c r="M27" s="92">
        <v>39498</v>
      </c>
      <c r="N27" s="83" t="s">
        <v>361</v>
      </c>
      <c r="O27" s="88" t="s">
        <v>204</v>
      </c>
      <c r="P27" s="89" t="s">
        <v>202</v>
      </c>
      <c r="Q27" s="90">
        <v>43.5</v>
      </c>
      <c r="R27" s="85"/>
      <c r="S27" s="85"/>
    </row>
    <row r="28" spans="1:19" ht="17.100000000000001" customHeight="1">
      <c r="A28" s="86">
        <v>25</v>
      </c>
      <c r="B28" s="86" t="s">
        <v>4</v>
      </c>
      <c r="C28" s="515" t="s">
        <v>12</v>
      </c>
      <c r="D28" s="516"/>
      <c r="E28" s="86">
        <v>2</v>
      </c>
      <c r="F28" s="86">
        <v>1</v>
      </c>
      <c r="G28" s="86"/>
      <c r="H28" s="261">
        <v>49.4</v>
      </c>
      <c r="I28" s="221">
        <v>50733.919999999998</v>
      </c>
      <c r="J28" s="221">
        <f t="shared" si="0"/>
        <v>13596.57</v>
      </c>
      <c r="K28" s="221">
        <v>37137.35</v>
      </c>
      <c r="L28" s="85"/>
      <c r="M28" s="92">
        <v>39498</v>
      </c>
      <c r="N28" s="83" t="s">
        <v>361</v>
      </c>
      <c r="O28" s="88" t="s">
        <v>841</v>
      </c>
      <c r="P28" s="89" t="s">
        <v>533</v>
      </c>
      <c r="Q28" s="90">
        <v>49.4</v>
      </c>
      <c r="R28" s="85"/>
      <c r="S28" s="85"/>
    </row>
    <row r="29" spans="1:19" ht="17.100000000000001" customHeight="1">
      <c r="A29" s="62">
        <v>26</v>
      </c>
      <c r="B29" s="442" t="s">
        <v>4</v>
      </c>
      <c r="C29" s="519" t="s">
        <v>12</v>
      </c>
      <c r="D29" s="520"/>
      <c r="E29" s="442">
        <v>2</v>
      </c>
      <c r="F29" s="442">
        <v>2</v>
      </c>
      <c r="G29" s="442"/>
      <c r="H29" s="292">
        <v>60.6</v>
      </c>
      <c r="I29" s="443">
        <v>45393.51</v>
      </c>
      <c r="J29" s="443">
        <f t="shared" si="0"/>
        <v>12165.349999999999</v>
      </c>
      <c r="K29" s="443">
        <v>33228.160000000003</v>
      </c>
      <c r="L29" s="53"/>
      <c r="M29" s="74">
        <v>39498</v>
      </c>
      <c r="N29" s="108" t="s">
        <v>361</v>
      </c>
      <c r="O29" s="60"/>
      <c r="P29" s="65"/>
      <c r="Q29" s="46"/>
      <c r="R29" s="53"/>
      <c r="S29" s="53"/>
    </row>
    <row r="30" spans="1:19" ht="17.100000000000001" customHeight="1">
      <c r="A30" s="87">
        <v>27</v>
      </c>
      <c r="B30" s="86" t="s">
        <v>4</v>
      </c>
      <c r="C30" s="515" t="s">
        <v>12</v>
      </c>
      <c r="D30" s="516"/>
      <c r="E30" s="86">
        <v>2</v>
      </c>
      <c r="F30" s="86">
        <v>3</v>
      </c>
      <c r="G30" s="86" t="s">
        <v>898</v>
      </c>
      <c r="H30" s="261">
        <v>60.6</v>
      </c>
      <c r="I30" s="221">
        <v>62236.35</v>
      </c>
      <c r="J30" s="221">
        <f t="shared" si="0"/>
        <v>16679.189999999995</v>
      </c>
      <c r="K30" s="221">
        <v>45557.16</v>
      </c>
      <c r="L30" s="85"/>
      <c r="M30" s="92">
        <v>39498</v>
      </c>
      <c r="N30" s="83" t="s">
        <v>361</v>
      </c>
      <c r="O30" s="88" t="s">
        <v>205</v>
      </c>
      <c r="P30" s="89" t="s">
        <v>202</v>
      </c>
      <c r="Q30" s="90">
        <v>44.2</v>
      </c>
      <c r="R30" s="85"/>
      <c r="S30" s="85"/>
    </row>
    <row r="31" spans="1:19" ht="17.100000000000001" customHeight="1">
      <c r="A31" s="294">
        <v>28</v>
      </c>
      <c r="B31" s="294" t="s">
        <v>4</v>
      </c>
      <c r="C31" s="521" t="s">
        <v>12</v>
      </c>
      <c r="D31" s="522"/>
      <c r="E31" s="294">
        <v>2</v>
      </c>
      <c r="F31" s="294">
        <v>4</v>
      </c>
      <c r="G31" s="294"/>
      <c r="H31" s="295">
        <v>43.5</v>
      </c>
      <c r="I31" s="296">
        <v>44674.61</v>
      </c>
      <c r="J31" s="296">
        <f t="shared" si="0"/>
        <v>11972.690000000002</v>
      </c>
      <c r="K31" s="296">
        <v>32701.919999999998</v>
      </c>
      <c r="L31" s="293"/>
      <c r="M31" s="297">
        <v>39498</v>
      </c>
      <c r="N31" s="302" t="s">
        <v>361</v>
      </c>
      <c r="O31" s="303" t="s">
        <v>645</v>
      </c>
      <c r="P31" s="304" t="s">
        <v>644</v>
      </c>
      <c r="Q31" s="301">
        <v>43.5</v>
      </c>
      <c r="R31" s="293"/>
      <c r="S31" s="293"/>
    </row>
    <row r="32" spans="1:19" ht="17.100000000000001" customHeight="1">
      <c r="A32" s="87">
        <v>29</v>
      </c>
      <c r="B32" s="86" t="s">
        <v>4</v>
      </c>
      <c r="C32" s="515" t="s">
        <v>12</v>
      </c>
      <c r="D32" s="516"/>
      <c r="E32" s="86">
        <v>2</v>
      </c>
      <c r="F32" s="86">
        <v>5</v>
      </c>
      <c r="G32" s="86"/>
      <c r="H32" s="261">
        <v>43.8</v>
      </c>
      <c r="I32" s="221">
        <v>44982.71</v>
      </c>
      <c r="J32" s="221">
        <f t="shared" si="0"/>
        <v>12055.260000000002</v>
      </c>
      <c r="K32" s="221">
        <v>32927.449999999997</v>
      </c>
      <c r="L32" s="85"/>
      <c r="M32" s="92">
        <v>39498</v>
      </c>
      <c r="N32" s="83" t="s">
        <v>361</v>
      </c>
      <c r="O32" s="88" t="s">
        <v>190</v>
      </c>
      <c r="P32" s="89" t="s">
        <v>173</v>
      </c>
      <c r="Q32" s="90">
        <v>43.8</v>
      </c>
      <c r="R32" s="85"/>
      <c r="S32" s="85"/>
    </row>
    <row r="33" spans="1:19" ht="17.100000000000001" customHeight="1">
      <c r="A33" s="62">
        <v>30</v>
      </c>
      <c r="B33" s="56" t="s">
        <v>4</v>
      </c>
      <c r="C33" s="517" t="s">
        <v>12</v>
      </c>
      <c r="D33" s="518"/>
      <c r="E33" s="62">
        <v>2</v>
      </c>
      <c r="F33" s="62">
        <v>6</v>
      </c>
      <c r="G33" s="62"/>
      <c r="H33" s="278">
        <v>43.2</v>
      </c>
      <c r="I33" s="252">
        <v>44366.51</v>
      </c>
      <c r="J33" s="252">
        <f t="shared" si="0"/>
        <v>11890.120000000003</v>
      </c>
      <c r="K33" s="252">
        <v>32476.39</v>
      </c>
      <c r="L33" s="53"/>
      <c r="M33" s="74">
        <v>39498</v>
      </c>
      <c r="N33" s="108" t="s">
        <v>361</v>
      </c>
      <c r="O33" s="60"/>
      <c r="P33" s="65"/>
      <c r="Q33" s="46"/>
      <c r="R33" s="53"/>
      <c r="S33" s="53"/>
    </row>
    <row r="34" spans="1:19" ht="17.100000000000001" customHeight="1">
      <c r="A34" s="86">
        <v>31</v>
      </c>
      <c r="B34" s="86" t="s">
        <v>4</v>
      </c>
      <c r="C34" s="515" t="s">
        <v>12</v>
      </c>
      <c r="D34" s="516"/>
      <c r="E34" s="86">
        <v>2</v>
      </c>
      <c r="F34" s="86">
        <v>8</v>
      </c>
      <c r="G34" s="86"/>
      <c r="H34" s="261">
        <v>49.4</v>
      </c>
      <c r="I34" s="221">
        <v>50733.919999999998</v>
      </c>
      <c r="J34" s="221">
        <f t="shared" si="0"/>
        <v>13596.57</v>
      </c>
      <c r="K34" s="221">
        <v>37137.35</v>
      </c>
      <c r="L34" s="85"/>
      <c r="M34" s="92">
        <v>39498</v>
      </c>
      <c r="N34" s="83" t="s">
        <v>361</v>
      </c>
      <c r="O34" s="88" t="s">
        <v>580</v>
      </c>
      <c r="P34" s="89" t="s">
        <v>581</v>
      </c>
      <c r="Q34" s="90">
        <v>49.4</v>
      </c>
      <c r="R34" s="85"/>
      <c r="S34" s="85"/>
    </row>
    <row r="35" spans="1:19" ht="17.100000000000001" customHeight="1">
      <c r="A35" s="62">
        <v>32</v>
      </c>
      <c r="B35" s="442" t="s">
        <v>4</v>
      </c>
      <c r="C35" s="519" t="s">
        <v>12</v>
      </c>
      <c r="D35" s="520"/>
      <c r="E35" s="442">
        <v>3</v>
      </c>
      <c r="F35" s="442">
        <v>1</v>
      </c>
      <c r="G35" s="442" t="s">
        <v>843</v>
      </c>
      <c r="H35" s="445">
        <v>26</v>
      </c>
      <c r="I35" s="443">
        <v>29941.7</v>
      </c>
      <c r="J35" s="443">
        <f t="shared" si="0"/>
        <v>18085.490000000002</v>
      </c>
      <c r="K35" s="443">
        <v>11856.21</v>
      </c>
      <c r="L35" s="53"/>
      <c r="M35" s="74">
        <v>39498</v>
      </c>
      <c r="N35" s="108" t="s">
        <v>361</v>
      </c>
      <c r="O35" s="60"/>
      <c r="P35" s="58"/>
      <c r="Q35" s="46"/>
      <c r="R35" s="53"/>
      <c r="S35" s="53"/>
    </row>
    <row r="36" spans="1:19" ht="17.100000000000001" customHeight="1">
      <c r="A36" s="62">
        <v>33</v>
      </c>
      <c r="B36" s="56" t="s">
        <v>4</v>
      </c>
      <c r="C36" s="517" t="s">
        <v>12</v>
      </c>
      <c r="D36" s="518"/>
      <c r="E36" s="62">
        <v>3</v>
      </c>
      <c r="F36" s="62">
        <v>2</v>
      </c>
      <c r="G36" s="62"/>
      <c r="H36" s="259">
        <v>30.5</v>
      </c>
      <c r="I36" s="252">
        <v>35123.910000000003</v>
      </c>
      <c r="J36" s="252">
        <f t="shared" si="0"/>
        <v>21215.660000000003</v>
      </c>
      <c r="K36" s="252">
        <v>13908.25</v>
      </c>
      <c r="L36" s="53"/>
      <c r="M36" s="74">
        <v>39498</v>
      </c>
      <c r="N36" s="108" t="s">
        <v>361</v>
      </c>
      <c r="O36" s="60"/>
      <c r="P36" s="53"/>
      <c r="Q36" s="46"/>
      <c r="R36" s="53"/>
      <c r="S36" s="53"/>
    </row>
    <row r="37" spans="1:19" ht="17.100000000000001" customHeight="1">
      <c r="A37" s="62">
        <v>34</v>
      </c>
      <c r="B37" s="56" t="s">
        <v>4</v>
      </c>
      <c r="C37" s="517" t="s">
        <v>12</v>
      </c>
      <c r="D37" s="518"/>
      <c r="E37" s="62">
        <v>3</v>
      </c>
      <c r="F37" s="62">
        <v>3</v>
      </c>
      <c r="G37" s="62"/>
      <c r="H37" s="259">
        <v>20.9</v>
      </c>
      <c r="I37" s="252">
        <v>24068.52</v>
      </c>
      <c r="J37" s="252">
        <f t="shared" si="0"/>
        <v>14537.95</v>
      </c>
      <c r="K37" s="252">
        <v>9530.57</v>
      </c>
      <c r="L37" s="53"/>
      <c r="M37" s="74">
        <v>39498</v>
      </c>
      <c r="N37" s="108" t="s">
        <v>361</v>
      </c>
      <c r="O37" s="60"/>
      <c r="P37" s="53"/>
      <c r="Q37" s="46"/>
      <c r="R37" s="53"/>
      <c r="S37" s="53"/>
    </row>
    <row r="38" spans="1:19" ht="17.100000000000001" customHeight="1">
      <c r="A38" s="62">
        <v>35</v>
      </c>
      <c r="B38" s="56" t="s">
        <v>4</v>
      </c>
      <c r="C38" s="517" t="s">
        <v>12</v>
      </c>
      <c r="D38" s="518"/>
      <c r="E38" s="62">
        <v>4</v>
      </c>
      <c r="F38" s="62">
        <v>1</v>
      </c>
      <c r="G38" s="62"/>
      <c r="H38" s="259">
        <v>24</v>
      </c>
      <c r="I38" s="252">
        <v>36079.360000000001</v>
      </c>
      <c r="J38" s="252">
        <f t="shared" si="0"/>
        <v>29284.95</v>
      </c>
      <c r="K38" s="252">
        <v>6794.41</v>
      </c>
      <c r="L38" s="53"/>
      <c r="M38" s="74">
        <v>39498</v>
      </c>
      <c r="N38" s="108" t="s">
        <v>361</v>
      </c>
      <c r="O38" s="60"/>
      <c r="P38" s="53"/>
      <c r="Q38" s="46"/>
      <c r="R38" s="53"/>
      <c r="S38" s="53"/>
    </row>
    <row r="39" spans="1:19" ht="17.100000000000001" customHeight="1">
      <c r="A39" s="87">
        <v>36</v>
      </c>
      <c r="B39" s="86" t="s">
        <v>4</v>
      </c>
      <c r="C39" s="515" t="s">
        <v>12</v>
      </c>
      <c r="D39" s="516"/>
      <c r="E39" s="87">
        <v>4</v>
      </c>
      <c r="F39" s="87">
        <v>2</v>
      </c>
      <c r="G39" s="87"/>
      <c r="H39" s="260">
        <v>24.7</v>
      </c>
      <c r="I39" s="221">
        <v>37131.68</v>
      </c>
      <c r="J39" s="221">
        <f t="shared" si="0"/>
        <v>30139.09</v>
      </c>
      <c r="K39" s="221">
        <v>6992.59</v>
      </c>
      <c r="L39" s="85"/>
      <c r="M39" s="92">
        <v>39498</v>
      </c>
      <c r="N39" s="83" t="s">
        <v>361</v>
      </c>
      <c r="O39" s="88" t="s">
        <v>185</v>
      </c>
      <c r="P39" s="89" t="s">
        <v>173</v>
      </c>
      <c r="Q39" s="90">
        <v>24.7</v>
      </c>
      <c r="R39" s="85"/>
      <c r="S39" s="85"/>
    </row>
    <row r="42" spans="1:19">
      <c r="H42" s="9"/>
    </row>
  </sheetData>
  <mergeCells count="53">
    <mergeCell ref="C38:D38"/>
    <mergeCell ref="C39:D39"/>
    <mergeCell ref="C33:D33"/>
    <mergeCell ref="C34:D34"/>
    <mergeCell ref="C35:D35"/>
    <mergeCell ref="C36:D36"/>
    <mergeCell ref="C37:D37"/>
    <mergeCell ref="C17:D17"/>
    <mergeCell ref="C18:D18"/>
    <mergeCell ref="C29:D29"/>
    <mergeCell ref="C30:D30"/>
    <mergeCell ref="C31:D31"/>
    <mergeCell ref="C24:D24"/>
    <mergeCell ref="C25:D25"/>
    <mergeCell ref="C26:D26"/>
    <mergeCell ref="C27:D27"/>
    <mergeCell ref="C28:D28"/>
    <mergeCell ref="C32:D32"/>
    <mergeCell ref="C19:D19"/>
    <mergeCell ref="C20:D20"/>
    <mergeCell ref="C21:D21"/>
    <mergeCell ref="C22:D22"/>
    <mergeCell ref="C23:D23"/>
    <mergeCell ref="R1:R2"/>
    <mergeCell ref="C16:D16"/>
    <mergeCell ref="C10:D10"/>
    <mergeCell ref="C8:D8"/>
    <mergeCell ref="C9:D9"/>
    <mergeCell ref="C4:D4"/>
    <mergeCell ref="C5:D5"/>
    <mergeCell ref="C6:D6"/>
    <mergeCell ref="C7:D7"/>
    <mergeCell ref="C11:D11"/>
    <mergeCell ref="C12:D12"/>
    <mergeCell ref="C13:D13"/>
    <mergeCell ref="C14:D14"/>
    <mergeCell ref="C15:D15"/>
    <mergeCell ref="B1:B2"/>
    <mergeCell ref="A3:S3"/>
    <mergeCell ref="I1:I2"/>
    <mergeCell ref="K1:K2"/>
    <mergeCell ref="P1:P2"/>
    <mergeCell ref="Q1:Q2"/>
    <mergeCell ref="S1:S2"/>
    <mergeCell ref="H1:H2"/>
    <mergeCell ref="J1:J2"/>
    <mergeCell ref="L1:L2"/>
    <mergeCell ref="M1:M2"/>
    <mergeCell ref="N1:N2"/>
    <mergeCell ref="O1:O2"/>
    <mergeCell ref="C1:F1"/>
    <mergeCell ref="A1:A2"/>
    <mergeCell ref="G1:G2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 enableFormatConditionsCalculation="0">
    <tabColor indexed="47"/>
  </sheetPr>
  <dimension ref="A1:BT163"/>
  <sheetViews>
    <sheetView zoomScaleNormal="100" workbookViewId="0">
      <pane xSplit="8" ySplit="10" topLeftCell="I110" activePane="bottomRight" state="frozen"/>
      <selection pane="topRight" activeCell="I1" sqref="I1"/>
      <selection pane="bottomLeft" activeCell="A11" sqref="A11"/>
      <selection pane="bottomRight" activeCell="C113" sqref="C113"/>
    </sheetView>
  </sheetViews>
  <sheetFormatPr defaultRowHeight="12.75"/>
  <cols>
    <col min="1" max="1" width="3.85546875" customWidth="1"/>
    <col min="2" max="2" width="35.140625" customWidth="1"/>
    <col min="3" max="3" width="11.5703125" customWidth="1"/>
    <col min="4" max="4" width="12" style="110" customWidth="1"/>
    <col min="5" max="5" width="5.7109375" customWidth="1"/>
    <col min="6" max="6" width="5" customWidth="1"/>
    <col min="7" max="7" width="29.42578125" customWidth="1"/>
    <col min="8" max="8" width="14.7109375" customWidth="1"/>
    <col min="9" max="9" width="12.28515625" customWidth="1"/>
    <col min="10" max="10" width="10.85546875" customWidth="1"/>
    <col min="11" max="11" width="11.28515625" customWidth="1"/>
    <col min="12" max="12" width="11" customWidth="1"/>
    <col min="13" max="13" width="12.7109375" customWidth="1"/>
    <col min="14" max="14" width="53.7109375" style="110" customWidth="1"/>
    <col min="15" max="15" width="12.28515625" customWidth="1"/>
    <col min="16" max="16" width="58.28515625" style="110" customWidth="1"/>
    <col min="17" max="17" width="6.140625" customWidth="1"/>
    <col min="18" max="18" width="13.5703125" customWidth="1"/>
    <col min="19" max="19" width="14.42578125" customWidth="1"/>
  </cols>
  <sheetData>
    <row r="1" spans="1:19" ht="47.2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93.7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4.9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ht="17.100000000000001" customHeight="1">
      <c r="A4" s="85">
        <v>1</v>
      </c>
      <c r="B4" s="86" t="s">
        <v>4</v>
      </c>
      <c r="C4" s="86" t="s">
        <v>13</v>
      </c>
      <c r="D4" s="123" t="s">
        <v>378</v>
      </c>
      <c r="E4" s="86">
        <v>2</v>
      </c>
      <c r="F4" s="86">
        <v>2</v>
      </c>
      <c r="G4" s="86"/>
      <c r="H4" s="261">
        <v>46</v>
      </c>
      <c r="I4" s="221">
        <v>190944.03</v>
      </c>
      <c r="J4" s="221">
        <f>I4-K4</f>
        <v>105656.72</v>
      </c>
      <c r="K4" s="221">
        <v>85287.31</v>
      </c>
      <c r="L4" s="85"/>
      <c r="M4" s="92">
        <v>39498</v>
      </c>
      <c r="N4" s="83" t="s">
        <v>361</v>
      </c>
      <c r="O4" s="218">
        <v>40956</v>
      </c>
      <c r="P4" s="219" t="s">
        <v>449</v>
      </c>
      <c r="Q4" s="138">
        <v>45.7</v>
      </c>
      <c r="R4" s="85"/>
      <c r="S4" s="85"/>
    </row>
    <row r="5" spans="1:19" ht="17.100000000000001" customHeight="1">
      <c r="A5" s="53">
        <v>2</v>
      </c>
      <c r="B5" s="56" t="s">
        <v>4</v>
      </c>
      <c r="C5" s="56" t="s">
        <v>13</v>
      </c>
      <c r="D5" s="105" t="s">
        <v>378</v>
      </c>
      <c r="E5" s="62">
        <v>6</v>
      </c>
      <c r="F5" s="62">
        <v>1</v>
      </c>
      <c r="G5" s="459" t="s">
        <v>865</v>
      </c>
      <c r="H5" s="259">
        <v>20.7</v>
      </c>
      <c r="I5" s="252">
        <v>45551.56</v>
      </c>
      <c r="J5" s="252">
        <f t="shared" ref="J5:J71" si="0">I5-K5</f>
        <v>45551.56</v>
      </c>
      <c r="K5" s="252">
        <v>0</v>
      </c>
      <c r="L5" s="53"/>
      <c r="M5" s="74">
        <v>39498</v>
      </c>
      <c r="N5" s="108" t="s">
        <v>361</v>
      </c>
      <c r="O5" s="126"/>
      <c r="P5" s="111"/>
      <c r="Q5" s="126"/>
      <c r="R5" s="53"/>
      <c r="S5" s="53"/>
    </row>
    <row r="6" spans="1:19" ht="17.100000000000001" customHeight="1">
      <c r="A6" s="53">
        <v>3</v>
      </c>
      <c r="B6" s="56" t="s">
        <v>4</v>
      </c>
      <c r="C6" s="56" t="s">
        <v>13</v>
      </c>
      <c r="D6" s="105" t="s">
        <v>378</v>
      </c>
      <c r="E6" s="62">
        <v>6</v>
      </c>
      <c r="F6" s="62">
        <v>2</v>
      </c>
      <c r="G6" s="458" t="s">
        <v>866</v>
      </c>
      <c r="H6" s="259">
        <v>21</v>
      </c>
      <c r="I6" s="252">
        <v>46211.72</v>
      </c>
      <c r="J6" s="252">
        <f t="shared" si="0"/>
        <v>46211.72</v>
      </c>
      <c r="K6" s="252">
        <v>0</v>
      </c>
      <c r="L6" s="53"/>
      <c r="M6" s="74">
        <v>39498</v>
      </c>
      <c r="N6" s="108" t="s">
        <v>361</v>
      </c>
      <c r="O6" s="126"/>
      <c r="P6" s="111"/>
      <c r="Q6" s="126"/>
      <c r="R6" s="53"/>
      <c r="S6" s="53"/>
    </row>
    <row r="7" spans="1:19" s="8" customFormat="1" ht="17.100000000000001" customHeight="1">
      <c r="A7" s="85">
        <v>4</v>
      </c>
      <c r="B7" s="121" t="s">
        <v>4</v>
      </c>
      <c r="C7" s="121" t="s">
        <v>13</v>
      </c>
      <c r="D7" s="122" t="s">
        <v>379</v>
      </c>
      <c r="E7" s="125">
        <v>10</v>
      </c>
      <c r="F7" s="125">
        <v>1</v>
      </c>
      <c r="G7" s="125"/>
      <c r="H7" s="263">
        <v>40</v>
      </c>
      <c r="I7" s="221">
        <v>193273.74</v>
      </c>
      <c r="J7" s="221">
        <f t="shared" si="0"/>
        <v>41232.51999999999</v>
      </c>
      <c r="K7" s="221">
        <v>152041.22</v>
      </c>
      <c r="L7" s="85"/>
      <c r="M7" s="92">
        <v>39498</v>
      </c>
      <c r="N7" s="83" t="s">
        <v>361</v>
      </c>
      <c r="O7" s="88" t="s">
        <v>61</v>
      </c>
      <c r="P7" s="89" t="s">
        <v>44</v>
      </c>
      <c r="Q7" s="90">
        <v>40</v>
      </c>
      <c r="R7" s="132"/>
      <c r="S7" s="132"/>
    </row>
    <row r="8" spans="1:19" s="8" customFormat="1" ht="17.100000000000001" customHeight="1">
      <c r="A8" s="53">
        <v>5</v>
      </c>
      <c r="B8" s="99" t="s">
        <v>4</v>
      </c>
      <c r="C8" s="99" t="s">
        <v>13</v>
      </c>
      <c r="D8" s="107" t="s">
        <v>378</v>
      </c>
      <c r="E8" s="100">
        <v>10</v>
      </c>
      <c r="F8" s="100">
        <v>2</v>
      </c>
      <c r="G8" s="100"/>
      <c r="H8" s="286">
        <v>38.799999999999997</v>
      </c>
      <c r="I8" s="237">
        <v>187475.5</v>
      </c>
      <c r="J8" s="252">
        <f t="shared" si="0"/>
        <v>39995.5</v>
      </c>
      <c r="K8" s="237">
        <v>147480</v>
      </c>
      <c r="L8" s="58"/>
      <c r="M8" s="59">
        <v>39996</v>
      </c>
      <c r="N8" s="143" t="s">
        <v>363</v>
      </c>
      <c r="O8" s="66"/>
      <c r="P8" s="65"/>
      <c r="Q8" s="67"/>
      <c r="R8" s="129"/>
      <c r="S8" s="129"/>
    </row>
    <row r="9" spans="1:19" s="8" customFormat="1" ht="17.100000000000001" customHeight="1">
      <c r="A9" s="293">
        <v>6</v>
      </c>
      <c r="B9" s="121" t="s">
        <v>4</v>
      </c>
      <c r="C9" s="121" t="s">
        <v>13</v>
      </c>
      <c r="D9" s="122" t="s">
        <v>380</v>
      </c>
      <c r="E9" s="125">
        <v>10</v>
      </c>
      <c r="F9" s="125">
        <v>3</v>
      </c>
      <c r="G9" s="125"/>
      <c r="H9" s="263">
        <v>38.700000000000003</v>
      </c>
      <c r="I9" s="221">
        <v>186992.34</v>
      </c>
      <c r="J9" s="221">
        <f t="shared" si="0"/>
        <v>39892.459999999992</v>
      </c>
      <c r="K9" s="221">
        <v>147099.88</v>
      </c>
      <c r="L9" s="85"/>
      <c r="M9" s="92">
        <v>39498</v>
      </c>
      <c r="N9" s="83" t="s">
        <v>361</v>
      </c>
      <c r="O9" s="88" t="s">
        <v>63</v>
      </c>
      <c r="P9" s="89" t="s">
        <v>44</v>
      </c>
      <c r="Q9" s="90">
        <v>38.700000000000003</v>
      </c>
      <c r="R9" s="132"/>
      <c r="S9" s="132"/>
    </row>
    <row r="10" spans="1:19" ht="17.100000000000001" customHeight="1">
      <c r="A10" s="102">
        <v>7</v>
      </c>
      <c r="B10" s="436" t="s">
        <v>267</v>
      </c>
      <c r="C10" s="442" t="s">
        <v>13</v>
      </c>
      <c r="D10" s="449" t="s">
        <v>381</v>
      </c>
      <c r="E10" s="442">
        <v>30</v>
      </c>
      <c r="F10" s="442"/>
      <c r="G10" s="442" t="s">
        <v>801</v>
      </c>
      <c r="H10" s="445">
        <v>68</v>
      </c>
      <c r="I10" s="252">
        <v>338083.26</v>
      </c>
      <c r="J10" s="252">
        <f t="shared" si="0"/>
        <v>289788.86</v>
      </c>
      <c r="K10" s="252">
        <v>48294.400000000001</v>
      </c>
      <c r="L10" s="53"/>
      <c r="M10" s="74">
        <v>39498</v>
      </c>
      <c r="N10" s="108" t="s">
        <v>361</v>
      </c>
      <c r="O10" s="60"/>
      <c r="P10" s="61"/>
      <c r="Q10" s="46"/>
      <c r="R10" s="53"/>
      <c r="S10" s="53"/>
    </row>
    <row r="11" spans="1:19" ht="17.100000000000001" customHeight="1">
      <c r="A11" s="53">
        <v>8</v>
      </c>
      <c r="B11" s="56" t="s">
        <v>4</v>
      </c>
      <c r="C11" s="56" t="s">
        <v>13</v>
      </c>
      <c r="D11" s="105" t="s">
        <v>381</v>
      </c>
      <c r="E11" s="62">
        <v>35</v>
      </c>
      <c r="F11" s="62">
        <v>1</v>
      </c>
      <c r="G11" s="62"/>
      <c r="H11" s="259">
        <v>46.1</v>
      </c>
      <c r="I11" s="252">
        <v>317812.13</v>
      </c>
      <c r="J11" s="252">
        <f t="shared" si="0"/>
        <v>93225.200000000012</v>
      </c>
      <c r="K11" s="252">
        <v>224586.93</v>
      </c>
      <c r="L11" s="53"/>
      <c r="M11" s="74">
        <v>39498</v>
      </c>
      <c r="N11" s="108" t="s">
        <v>361</v>
      </c>
      <c r="O11" s="60"/>
      <c r="P11" s="61"/>
      <c r="Q11" s="46"/>
      <c r="R11" s="53"/>
      <c r="S11" s="53"/>
    </row>
    <row r="12" spans="1:19" ht="17.100000000000001" customHeight="1">
      <c r="A12" s="53">
        <v>9</v>
      </c>
      <c r="B12" s="56" t="s">
        <v>4</v>
      </c>
      <c r="C12" s="56" t="s">
        <v>13</v>
      </c>
      <c r="D12" s="105" t="s">
        <v>381</v>
      </c>
      <c r="E12" s="62">
        <v>49</v>
      </c>
      <c r="F12" s="62">
        <v>1</v>
      </c>
      <c r="G12" s="62"/>
      <c r="H12" s="259">
        <v>35.200000000000003</v>
      </c>
      <c r="I12" s="252">
        <v>99979.27</v>
      </c>
      <c r="J12" s="252">
        <f t="shared" si="0"/>
        <v>20345.340000000011</v>
      </c>
      <c r="K12" s="252">
        <v>79633.929999999993</v>
      </c>
      <c r="L12" s="53"/>
      <c r="M12" s="74">
        <v>39498</v>
      </c>
      <c r="N12" s="108" t="s">
        <v>361</v>
      </c>
      <c r="O12" s="60"/>
      <c r="P12" s="61"/>
      <c r="Q12" s="46"/>
      <c r="R12" s="53"/>
      <c r="S12" s="53"/>
    </row>
    <row r="13" spans="1:19" ht="17.100000000000001" customHeight="1">
      <c r="A13" s="102">
        <v>10</v>
      </c>
      <c r="B13" s="56" t="s">
        <v>4</v>
      </c>
      <c r="C13" s="56" t="s">
        <v>13</v>
      </c>
      <c r="D13" s="105" t="s">
        <v>381</v>
      </c>
      <c r="E13" s="62">
        <v>49</v>
      </c>
      <c r="F13" s="62">
        <v>2</v>
      </c>
      <c r="G13" s="62"/>
      <c r="H13" s="259">
        <v>50.3</v>
      </c>
      <c r="I13" s="252">
        <v>142868.10999999999</v>
      </c>
      <c r="J13" s="252">
        <f t="shared" si="0"/>
        <v>29073.039999999979</v>
      </c>
      <c r="K13" s="252">
        <v>113795.07</v>
      </c>
      <c r="L13" s="53"/>
      <c r="M13" s="74">
        <v>39498</v>
      </c>
      <c r="N13" s="108" t="s">
        <v>361</v>
      </c>
      <c r="O13" s="60"/>
      <c r="P13" s="61"/>
      <c r="Q13" s="46"/>
      <c r="R13" s="53"/>
      <c r="S13" s="53"/>
    </row>
    <row r="14" spans="1:19" ht="17.100000000000001" customHeight="1">
      <c r="A14" s="102"/>
      <c r="B14" s="56" t="s">
        <v>4</v>
      </c>
      <c r="C14" s="56" t="s">
        <v>13</v>
      </c>
      <c r="D14" s="105" t="s">
        <v>381</v>
      </c>
      <c r="E14" s="62">
        <v>49</v>
      </c>
      <c r="F14" s="62">
        <v>3</v>
      </c>
      <c r="G14" s="457" t="s">
        <v>870</v>
      </c>
      <c r="H14" s="259">
        <v>75.900000000000006</v>
      </c>
      <c r="I14" s="252"/>
      <c r="J14" s="252"/>
      <c r="K14" s="252"/>
      <c r="L14" s="53"/>
      <c r="M14" s="74"/>
      <c r="N14" s="108"/>
      <c r="O14" s="60"/>
      <c r="P14" s="61"/>
      <c r="Q14" s="46"/>
      <c r="R14" s="53"/>
      <c r="S14" s="53"/>
    </row>
    <row r="15" spans="1:19" s="8" customFormat="1" ht="17.100000000000001" customHeight="1">
      <c r="A15" s="293">
        <v>11</v>
      </c>
      <c r="B15" s="121" t="s">
        <v>4</v>
      </c>
      <c r="C15" s="121" t="s">
        <v>13</v>
      </c>
      <c r="D15" s="122" t="s">
        <v>382</v>
      </c>
      <c r="E15" s="125">
        <v>49</v>
      </c>
      <c r="F15" s="125">
        <v>6</v>
      </c>
      <c r="G15" s="125"/>
      <c r="H15" s="263">
        <v>75.900000000000006</v>
      </c>
      <c r="I15" s="221">
        <v>215580.31</v>
      </c>
      <c r="J15" s="221">
        <f t="shared" si="0"/>
        <v>43869.649999999994</v>
      </c>
      <c r="K15" s="221">
        <v>171710.66</v>
      </c>
      <c r="L15" s="85"/>
      <c r="M15" s="92">
        <v>39498</v>
      </c>
      <c r="N15" s="83" t="s">
        <v>361</v>
      </c>
      <c r="O15" s="88" t="s">
        <v>62</v>
      </c>
      <c r="P15" s="89" t="s">
        <v>44</v>
      </c>
      <c r="Q15" s="90">
        <v>83.4</v>
      </c>
      <c r="R15" s="132"/>
      <c r="S15" s="132"/>
    </row>
    <row r="16" spans="1:19" s="37" customFormat="1" ht="17.100000000000001" customHeight="1">
      <c r="A16" s="293">
        <v>12</v>
      </c>
      <c r="B16" s="121" t="s">
        <v>4</v>
      </c>
      <c r="C16" s="121" t="s">
        <v>13</v>
      </c>
      <c r="D16" s="122" t="s">
        <v>382</v>
      </c>
      <c r="E16" s="125">
        <v>51</v>
      </c>
      <c r="F16" s="125">
        <v>1</v>
      </c>
      <c r="G16" s="125"/>
      <c r="H16" s="263">
        <v>39.6</v>
      </c>
      <c r="I16" s="221">
        <v>175647.8</v>
      </c>
      <c r="J16" s="221">
        <f t="shared" si="0"/>
        <v>39226.299999999988</v>
      </c>
      <c r="K16" s="221">
        <v>136421.5</v>
      </c>
      <c r="L16" s="85"/>
      <c r="M16" s="92">
        <v>39996</v>
      </c>
      <c r="N16" s="145" t="s">
        <v>363</v>
      </c>
      <c r="O16" s="88" t="s">
        <v>180</v>
      </c>
      <c r="P16" s="89" t="s">
        <v>173</v>
      </c>
      <c r="Q16" s="90">
        <v>39.299999999999997</v>
      </c>
      <c r="R16" s="132"/>
      <c r="S16" s="132"/>
    </row>
    <row r="17" spans="1:72" s="38" customFormat="1" ht="17.100000000000001" customHeight="1">
      <c r="A17" s="293">
        <v>13</v>
      </c>
      <c r="B17" s="86" t="s">
        <v>4</v>
      </c>
      <c r="C17" s="86" t="s">
        <v>13</v>
      </c>
      <c r="D17" s="122" t="s">
        <v>382</v>
      </c>
      <c r="E17" s="87">
        <v>51</v>
      </c>
      <c r="F17" s="87">
        <v>2</v>
      </c>
      <c r="G17" s="87"/>
      <c r="H17" s="260">
        <v>39.6</v>
      </c>
      <c r="I17" s="221">
        <v>175647.78</v>
      </c>
      <c r="J17" s="221">
        <f t="shared" si="0"/>
        <v>39226.28</v>
      </c>
      <c r="K17" s="221">
        <v>136421.5</v>
      </c>
      <c r="L17" s="85"/>
      <c r="M17" s="92">
        <v>39498</v>
      </c>
      <c r="N17" s="83" t="s">
        <v>361</v>
      </c>
      <c r="O17" s="88" t="s">
        <v>154</v>
      </c>
      <c r="P17" s="89" t="s">
        <v>144</v>
      </c>
      <c r="Q17" s="90">
        <v>38.1</v>
      </c>
      <c r="R17" s="85"/>
      <c r="S17" s="85"/>
    </row>
    <row r="18" spans="1:72" ht="17.100000000000001" customHeight="1">
      <c r="A18" s="293">
        <v>14</v>
      </c>
      <c r="B18" s="86" t="s">
        <v>4</v>
      </c>
      <c r="C18" s="86" t="s">
        <v>13</v>
      </c>
      <c r="D18" s="122" t="s">
        <v>382</v>
      </c>
      <c r="E18" s="87">
        <v>53</v>
      </c>
      <c r="F18" s="87">
        <v>2</v>
      </c>
      <c r="G18" s="87"/>
      <c r="H18" s="260">
        <v>46.3</v>
      </c>
      <c r="I18" s="221">
        <v>186719.44</v>
      </c>
      <c r="J18" s="221">
        <f t="shared" si="0"/>
        <v>99584.35</v>
      </c>
      <c r="K18" s="221">
        <v>87135.09</v>
      </c>
      <c r="L18" s="85"/>
      <c r="M18" s="92">
        <v>39498</v>
      </c>
      <c r="N18" s="83" t="s">
        <v>361</v>
      </c>
      <c r="O18" s="88" t="s">
        <v>157</v>
      </c>
      <c r="P18" s="89" t="s">
        <v>144</v>
      </c>
      <c r="Q18" s="90">
        <v>46.3</v>
      </c>
      <c r="R18" s="85"/>
      <c r="S18" s="85"/>
    </row>
    <row r="19" spans="1:72" ht="17.100000000000001" customHeight="1">
      <c r="A19" s="293">
        <v>15</v>
      </c>
      <c r="B19" s="86" t="s">
        <v>4</v>
      </c>
      <c r="C19" s="86" t="s">
        <v>13</v>
      </c>
      <c r="D19" s="123" t="s">
        <v>383</v>
      </c>
      <c r="E19" s="86">
        <v>57</v>
      </c>
      <c r="F19" s="86">
        <v>1</v>
      </c>
      <c r="G19" s="86"/>
      <c r="H19" s="261">
        <v>46.9</v>
      </c>
      <c r="I19" s="221">
        <v>209267.98</v>
      </c>
      <c r="J19" s="221">
        <f t="shared" si="0"/>
        <v>86798.77</v>
      </c>
      <c r="K19" s="221">
        <v>122469.21</v>
      </c>
      <c r="L19" s="85"/>
      <c r="M19" s="92">
        <v>39498</v>
      </c>
      <c r="N19" s="83" t="s">
        <v>361</v>
      </c>
      <c r="O19" s="88" t="s">
        <v>582</v>
      </c>
      <c r="P19" s="89" t="s">
        <v>583</v>
      </c>
      <c r="Q19" s="90">
        <v>46.8</v>
      </c>
      <c r="R19" s="85"/>
      <c r="S19" s="85"/>
    </row>
    <row r="20" spans="1:72" ht="17.100000000000001" customHeight="1">
      <c r="A20" s="102">
        <v>16</v>
      </c>
      <c r="B20" s="56" t="s">
        <v>4</v>
      </c>
      <c r="C20" s="56" t="s">
        <v>13</v>
      </c>
      <c r="D20" s="105" t="s">
        <v>383</v>
      </c>
      <c r="E20" s="62">
        <v>59</v>
      </c>
      <c r="F20" s="62">
        <v>1</v>
      </c>
      <c r="G20" s="62"/>
      <c r="H20" s="259">
        <v>47</v>
      </c>
      <c r="I20" s="252">
        <v>207507.64</v>
      </c>
      <c r="J20" s="252">
        <f t="shared" si="0"/>
        <v>85768.610000000015</v>
      </c>
      <c r="K20" s="252">
        <v>121739.03</v>
      </c>
      <c r="L20" s="53"/>
      <c r="M20" s="74">
        <v>39498</v>
      </c>
      <c r="N20" s="108" t="s">
        <v>361</v>
      </c>
      <c r="O20" s="60"/>
      <c r="P20" s="61"/>
      <c r="Q20" s="46"/>
      <c r="R20" s="53"/>
      <c r="S20" s="53"/>
    </row>
    <row r="21" spans="1:72" ht="17.100000000000001" customHeight="1">
      <c r="A21" s="53">
        <v>17</v>
      </c>
      <c r="B21" s="56" t="s">
        <v>4</v>
      </c>
      <c r="C21" s="442" t="s">
        <v>13</v>
      </c>
      <c r="D21" s="449" t="s">
        <v>383</v>
      </c>
      <c r="E21" s="442">
        <v>59</v>
      </c>
      <c r="F21" s="442">
        <v>2</v>
      </c>
      <c r="G21" s="442" t="s">
        <v>800</v>
      </c>
      <c r="H21" s="445">
        <v>46.7</v>
      </c>
      <c r="I21" s="443">
        <v>206183.12</v>
      </c>
      <c r="J21" s="252">
        <f t="shared" si="0"/>
        <v>85221.15</v>
      </c>
      <c r="K21" s="252">
        <v>120961.97</v>
      </c>
      <c r="L21" s="53"/>
      <c r="M21" s="74">
        <v>39498</v>
      </c>
      <c r="N21" s="108" t="s">
        <v>361</v>
      </c>
      <c r="O21" s="60"/>
      <c r="P21" s="61"/>
      <c r="Q21" s="46"/>
      <c r="R21" s="53"/>
      <c r="S21" s="53"/>
    </row>
    <row r="22" spans="1:72" ht="17.100000000000001" customHeight="1">
      <c r="A22" s="293">
        <v>18</v>
      </c>
      <c r="B22" s="86" t="s">
        <v>4</v>
      </c>
      <c r="C22" s="86" t="s">
        <v>13</v>
      </c>
      <c r="D22" s="117" t="s">
        <v>384</v>
      </c>
      <c r="E22" s="87">
        <v>60</v>
      </c>
      <c r="F22" s="87">
        <v>1</v>
      </c>
      <c r="G22" s="87"/>
      <c r="H22" s="260">
        <v>45</v>
      </c>
      <c r="I22" s="221">
        <v>193607.92</v>
      </c>
      <c r="J22" s="221">
        <f t="shared" si="0"/>
        <v>80024.73000000001</v>
      </c>
      <c r="K22" s="221">
        <v>113583.19</v>
      </c>
      <c r="L22" s="85"/>
      <c r="M22" s="92">
        <v>39498</v>
      </c>
      <c r="N22" s="83" t="s">
        <v>361</v>
      </c>
      <c r="O22" s="88" t="s">
        <v>186</v>
      </c>
      <c r="P22" s="89" t="s">
        <v>173</v>
      </c>
      <c r="Q22" s="90">
        <v>45</v>
      </c>
      <c r="R22" s="85"/>
      <c r="S22" s="85"/>
    </row>
    <row r="23" spans="1:72" ht="17.100000000000001" customHeight="1">
      <c r="A23" s="293">
        <v>19</v>
      </c>
      <c r="B23" s="86" t="s">
        <v>4</v>
      </c>
      <c r="C23" s="86" t="s">
        <v>13</v>
      </c>
      <c r="D23" s="117" t="s">
        <v>384</v>
      </c>
      <c r="E23" s="87">
        <v>60</v>
      </c>
      <c r="F23" s="87">
        <v>2</v>
      </c>
      <c r="G23" s="87"/>
      <c r="H23" s="260">
        <v>45.4</v>
      </c>
      <c r="I23" s="221">
        <v>195328.88</v>
      </c>
      <c r="J23" s="221">
        <f t="shared" si="0"/>
        <v>80736.070000000007</v>
      </c>
      <c r="K23" s="221">
        <v>114592.81</v>
      </c>
      <c r="L23" s="85"/>
      <c r="M23" s="92">
        <v>39498</v>
      </c>
      <c r="N23" s="83" t="s">
        <v>361</v>
      </c>
      <c r="O23" s="88" t="s">
        <v>232</v>
      </c>
      <c r="P23" s="89" t="s">
        <v>219</v>
      </c>
      <c r="Q23" s="90">
        <v>45.8</v>
      </c>
      <c r="R23" s="85"/>
      <c r="S23" s="85"/>
    </row>
    <row r="24" spans="1:72" ht="17.100000000000001" customHeight="1">
      <c r="A24" s="293">
        <v>20</v>
      </c>
      <c r="B24" s="86" t="s">
        <v>4</v>
      </c>
      <c r="C24" s="86" t="s">
        <v>13</v>
      </c>
      <c r="D24" s="123" t="s">
        <v>381</v>
      </c>
      <c r="E24" s="86">
        <v>61</v>
      </c>
      <c r="F24" s="86">
        <v>1</v>
      </c>
      <c r="G24" s="86"/>
      <c r="H24" s="261">
        <v>46.4</v>
      </c>
      <c r="I24" s="221">
        <v>195632.55</v>
      </c>
      <c r="J24" s="221">
        <f t="shared" si="0"/>
        <v>80861.01999999999</v>
      </c>
      <c r="K24" s="221">
        <v>114771.53</v>
      </c>
      <c r="L24" s="85"/>
      <c r="M24" s="92">
        <v>39498</v>
      </c>
      <c r="N24" s="83" t="s">
        <v>361</v>
      </c>
      <c r="O24" s="88" t="s">
        <v>560</v>
      </c>
      <c r="P24" s="89" t="s">
        <v>556</v>
      </c>
      <c r="Q24" s="90">
        <v>46.4</v>
      </c>
      <c r="R24" s="85"/>
      <c r="S24" s="85"/>
    </row>
    <row r="25" spans="1:72" s="8" customFormat="1" ht="17.100000000000001" customHeight="1">
      <c r="A25" s="293">
        <v>21</v>
      </c>
      <c r="B25" s="121" t="s">
        <v>4</v>
      </c>
      <c r="C25" s="121" t="s">
        <v>13</v>
      </c>
      <c r="D25" s="122" t="s">
        <v>381</v>
      </c>
      <c r="E25" s="125">
        <v>61</v>
      </c>
      <c r="F25" s="125">
        <v>2</v>
      </c>
      <c r="G25" s="125"/>
      <c r="H25" s="263">
        <v>46.1</v>
      </c>
      <c r="I25" s="221">
        <v>194367.69</v>
      </c>
      <c r="J25" s="221">
        <f t="shared" si="0"/>
        <v>80338.22</v>
      </c>
      <c r="K25" s="221">
        <v>114029.47</v>
      </c>
      <c r="L25" s="85"/>
      <c r="M25" s="92">
        <v>39498</v>
      </c>
      <c r="N25" s="83" t="s">
        <v>361</v>
      </c>
      <c r="O25" s="88" t="s">
        <v>60</v>
      </c>
      <c r="P25" s="89" t="s">
        <v>44</v>
      </c>
      <c r="Q25" s="90">
        <v>46.1</v>
      </c>
      <c r="R25" s="132"/>
      <c r="S25" s="132"/>
    </row>
    <row r="26" spans="1:72" s="8" customFormat="1" ht="17.100000000000001" customHeight="1">
      <c r="A26" s="293">
        <v>22</v>
      </c>
      <c r="B26" s="121" t="s">
        <v>4</v>
      </c>
      <c r="C26" s="121" t="s">
        <v>13</v>
      </c>
      <c r="D26" s="122" t="s">
        <v>381</v>
      </c>
      <c r="E26" s="125">
        <v>62</v>
      </c>
      <c r="F26" s="125">
        <v>1</v>
      </c>
      <c r="G26" s="125"/>
      <c r="H26" s="263">
        <v>46.2</v>
      </c>
      <c r="I26" s="221">
        <v>273835.65999999997</v>
      </c>
      <c r="J26" s="221">
        <f t="shared" si="0"/>
        <v>113187.87999999998</v>
      </c>
      <c r="K26" s="221">
        <v>160647.78</v>
      </c>
      <c r="L26" s="85"/>
      <c r="M26" s="92">
        <v>39498</v>
      </c>
      <c r="N26" s="83" t="s">
        <v>361</v>
      </c>
      <c r="O26" s="88" t="s">
        <v>59</v>
      </c>
      <c r="P26" s="89" t="s">
        <v>44</v>
      </c>
      <c r="Q26" s="90">
        <v>46.2</v>
      </c>
      <c r="R26" s="132"/>
      <c r="S26" s="132"/>
    </row>
    <row r="27" spans="1:72" s="25" customFormat="1" ht="17.100000000000001" customHeight="1">
      <c r="A27" s="293">
        <v>23</v>
      </c>
      <c r="B27" s="86" t="s">
        <v>4</v>
      </c>
      <c r="C27" s="86" t="s">
        <v>13</v>
      </c>
      <c r="D27" s="122" t="s">
        <v>381</v>
      </c>
      <c r="E27" s="87">
        <v>63</v>
      </c>
      <c r="F27" s="87">
        <v>2</v>
      </c>
      <c r="G27" s="87"/>
      <c r="H27" s="260">
        <v>46.1</v>
      </c>
      <c r="I27" s="221">
        <v>288798.98</v>
      </c>
      <c r="J27" s="221">
        <f t="shared" si="0"/>
        <v>113594.55999999997</v>
      </c>
      <c r="K27" s="221">
        <v>175204.42</v>
      </c>
      <c r="L27" s="85"/>
      <c r="M27" s="92">
        <v>39498</v>
      </c>
      <c r="N27" s="83" t="s">
        <v>361</v>
      </c>
      <c r="O27" s="88" t="s">
        <v>231</v>
      </c>
      <c r="P27" s="89" t="s">
        <v>219</v>
      </c>
      <c r="Q27" s="90">
        <v>44.5</v>
      </c>
      <c r="R27" s="85"/>
      <c r="S27" s="85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</row>
    <row r="28" spans="1:72" s="8" customFormat="1" ht="17.100000000000001" customHeight="1">
      <c r="A28" s="293">
        <v>24</v>
      </c>
      <c r="B28" s="121" t="s">
        <v>4</v>
      </c>
      <c r="C28" s="121" t="s">
        <v>13</v>
      </c>
      <c r="D28" s="122" t="s">
        <v>381</v>
      </c>
      <c r="E28" s="121">
        <v>64</v>
      </c>
      <c r="F28" s="121">
        <v>1</v>
      </c>
      <c r="G28" s="121"/>
      <c r="H28" s="287">
        <v>91.4</v>
      </c>
      <c r="I28" s="221">
        <v>412617.24</v>
      </c>
      <c r="J28" s="221">
        <f t="shared" si="0"/>
        <v>170551.24</v>
      </c>
      <c r="K28" s="221">
        <v>242066</v>
      </c>
      <c r="L28" s="85"/>
      <c r="M28" s="92">
        <v>39498</v>
      </c>
      <c r="N28" s="83" t="s">
        <v>361</v>
      </c>
      <c r="O28" s="88" t="s">
        <v>58</v>
      </c>
      <c r="P28" s="89" t="s">
        <v>44</v>
      </c>
      <c r="Q28" s="90">
        <v>47.2</v>
      </c>
      <c r="R28" s="132"/>
      <c r="S28" s="132"/>
    </row>
    <row r="29" spans="1:72" s="8" customFormat="1" ht="17.100000000000001" customHeight="1">
      <c r="A29" s="102">
        <v>25</v>
      </c>
      <c r="B29" s="56" t="s">
        <v>4</v>
      </c>
      <c r="C29" s="56" t="s">
        <v>13</v>
      </c>
      <c r="D29" s="105" t="s">
        <v>385</v>
      </c>
      <c r="E29" s="62">
        <v>2</v>
      </c>
      <c r="F29" s="62">
        <v>1</v>
      </c>
      <c r="G29" s="62"/>
      <c r="H29" s="259">
        <v>68.099999999999994</v>
      </c>
      <c r="I29" s="252">
        <v>720168.25</v>
      </c>
      <c r="J29" s="252">
        <f t="shared" si="0"/>
        <v>71658.12</v>
      </c>
      <c r="K29" s="252">
        <v>648510.13</v>
      </c>
      <c r="L29" s="53"/>
      <c r="M29" s="74">
        <v>39498</v>
      </c>
      <c r="N29" s="108" t="s">
        <v>361</v>
      </c>
      <c r="O29" s="66"/>
      <c r="P29" s="65"/>
      <c r="Q29" s="67"/>
      <c r="R29" s="129"/>
      <c r="S29" s="129"/>
    </row>
    <row r="30" spans="1:72" s="8" customFormat="1" ht="17.100000000000001" customHeight="1">
      <c r="A30" s="293">
        <v>26</v>
      </c>
      <c r="B30" s="294" t="s">
        <v>4</v>
      </c>
      <c r="C30" s="294" t="s">
        <v>13</v>
      </c>
      <c r="D30" s="306" t="s">
        <v>385</v>
      </c>
      <c r="E30" s="294">
        <v>2</v>
      </c>
      <c r="F30" s="294">
        <v>2</v>
      </c>
      <c r="G30" s="294" t="s">
        <v>840</v>
      </c>
      <c r="H30" s="295">
        <v>68.7</v>
      </c>
      <c r="I30" s="296">
        <v>726513.35</v>
      </c>
      <c r="J30" s="296">
        <f t="shared" si="0"/>
        <v>72289.479999999981</v>
      </c>
      <c r="K30" s="296">
        <v>654223.87</v>
      </c>
      <c r="L30" s="293"/>
      <c r="M30" s="297">
        <v>39498</v>
      </c>
      <c r="N30" s="302" t="s">
        <v>361</v>
      </c>
      <c r="O30" s="303" t="s">
        <v>795</v>
      </c>
      <c r="P30" s="304" t="s">
        <v>793</v>
      </c>
      <c r="Q30" s="301">
        <v>68.7</v>
      </c>
      <c r="R30" s="322"/>
      <c r="S30" s="322"/>
    </row>
    <row r="31" spans="1:72" s="8" customFormat="1" ht="17.100000000000001" customHeight="1">
      <c r="A31" s="293">
        <v>27</v>
      </c>
      <c r="B31" s="294" t="s">
        <v>4</v>
      </c>
      <c r="C31" s="86" t="s">
        <v>13</v>
      </c>
      <c r="D31" s="117" t="s">
        <v>385</v>
      </c>
      <c r="E31" s="87">
        <v>3</v>
      </c>
      <c r="F31" s="87">
        <v>1</v>
      </c>
      <c r="G31" s="87"/>
      <c r="H31" s="260">
        <v>68</v>
      </c>
      <c r="I31" s="221">
        <v>723340.80000000005</v>
      </c>
      <c r="J31" s="221">
        <f t="shared" si="0"/>
        <v>71973.810000000056</v>
      </c>
      <c r="K31" s="221">
        <v>651366.99</v>
      </c>
      <c r="L31" s="85"/>
      <c r="M31" s="92">
        <v>39498</v>
      </c>
      <c r="N31" s="83" t="s">
        <v>361</v>
      </c>
      <c r="O31" s="88" t="s">
        <v>233</v>
      </c>
      <c r="P31" s="89" t="s">
        <v>219</v>
      </c>
      <c r="Q31" s="90">
        <v>68.099999999999994</v>
      </c>
      <c r="R31" s="132"/>
      <c r="S31" s="132"/>
    </row>
    <row r="32" spans="1:72" s="8" customFormat="1" ht="17.100000000000001" customHeight="1">
      <c r="A32" s="293">
        <v>28</v>
      </c>
      <c r="B32" s="294" t="s">
        <v>4</v>
      </c>
      <c r="C32" s="86" t="s">
        <v>13</v>
      </c>
      <c r="D32" s="117" t="s">
        <v>385</v>
      </c>
      <c r="E32" s="87">
        <v>3</v>
      </c>
      <c r="F32" s="87">
        <v>2</v>
      </c>
      <c r="G32" s="87"/>
      <c r="H32" s="260">
        <v>68</v>
      </c>
      <c r="I32" s="221">
        <v>723340.80000000005</v>
      </c>
      <c r="J32" s="221">
        <f t="shared" si="0"/>
        <v>71973.810000000056</v>
      </c>
      <c r="K32" s="221">
        <v>651366.99</v>
      </c>
      <c r="L32" s="85"/>
      <c r="M32" s="92">
        <v>39498</v>
      </c>
      <c r="N32" s="83" t="s">
        <v>361</v>
      </c>
      <c r="O32" s="88" t="s">
        <v>179</v>
      </c>
      <c r="P32" s="89" t="s">
        <v>173</v>
      </c>
      <c r="Q32" s="90">
        <v>68</v>
      </c>
      <c r="R32" s="132"/>
      <c r="S32" s="132"/>
    </row>
    <row r="33" spans="1:19" s="8" customFormat="1" ht="17.100000000000001" customHeight="1">
      <c r="A33" s="293">
        <v>29</v>
      </c>
      <c r="B33" s="294" t="s">
        <v>4</v>
      </c>
      <c r="C33" s="86" t="s">
        <v>13</v>
      </c>
      <c r="D33" s="123" t="s">
        <v>386</v>
      </c>
      <c r="E33" s="86">
        <v>4</v>
      </c>
      <c r="F33" s="86">
        <v>1</v>
      </c>
      <c r="G33" s="86"/>
      <c r="H33" s="261">
        <v>67.7</v>
      </c>
      <c r="I33" s="221">
        <v>924844.66</v>
      </c>
      <c r="J33" s="221">
        <f t="shared" si="0"/>
        <v>99420.520000000019</v>
      </c>
      <c r="K33" s="221">
        <v>825424.14</v>
      </c>
      <c r="L33" s="85"/>
      <c r="M33" s="92">
        <v>39498</v>
      </c>
      <c r="N33" s="83" t="s">
        <v>361</v>
      </c>
      <c r="O33" s="88" t="s">
        <v>492</v>
      </c>
      <c r="P33" s="89" t="s">
        <v>487</v>
      </c>
      <c r="Q33" s="90">
        <v>67.7</v>
      </c>
      <c r="R33" s="132"/>
      <c r="S33" s="132"/>
    </row>
    <row r="34" spans="1:19" s="8" customFormat="1" ht="17.100000000000001" customHeight="1">
      <c r="A34" s="53">
        <v>30</v>
      </c>
      <c r="B34" s="56" t="s">
        <v>4</v>
      </c>
      <c r="C34" s="56" t="s">
        <v>13</v>
      </c>
      <c r="D34" s="105" t="s">
        <v>386</v>
      </c>
      <c r="E34" s="62">
        <v>4</v>
      </c>
      <c r="F34" s="62">
        <v>2</v>
      </c>
      <c r="G34" s="62"/>
      <c r="H34" s="259">
        <v>68.900000000000006</v>
      </c>
      <c r="I34" s="252">
        <v>928942.94</v>
      </c>
      <c r="J34" s="252">
        <f t="shared" si="0"/>
        <v>88887.949999999953</v>
      </c>
      <c r="K34" s="252">
        <v>840054.99</v>
      </c>
      <c r="L34" s="53"/>
      <c r="M34" s="74">
        <v>39996</v>
      </c>
      <c r="N34" s="144" t="s">
        <v>363</v>
      </c>
      <c r="O34" s="66"/>
      <c r="P34" s="65"/>
      <c r="Q34" s="67"/>
      <c r="R34" s="129"/>
      <c r="S34" s="129"/>
    </row>
    <row r="35" spans="1:19" s="8" customFormat="1" ht="17.100000000000001" customHeight="1">
      <c r="A35" s="85">
        <v>31</v>
      </c>
      <c r="B35" s="86" t="s">
        <v>4</v>
      </c>
      <c r="C35" s="86" t="s">
        <v>13</v>
      </c>
      <c r="D35" s="123" t="s">
        <v>386</v>
      </c>
      <c r="E35" s="86">
        <v>8</v>
      </c>
      <c r="F35" s="86">
        <v>2</v>
      </c>
      <c r="G35" s="86"/>
      <c r="H35" s="261">
        <v>68.3</v>
      </c>
      <c r="I35" s="221">
        <v>928933.92</v>
      </c>
      <c r="J35" s="221">
        <f t="shared" si="0"/>
        <v>99860.109999999986</v>
      </c>
      <c r="K35" s="221">
        <v>829073.81</v>
      </c>
      <c r="L35" s="85"/>
      <c r="M35" s="92">
        <v>39498</v>
      </c>
      <c r="N35" s="83" t="s">
        <v>361</v>
      </c>
      <c r="O35" s="88" t="s">
        <v>555</v>
      </c>
      <c r="P35" s="89" t="s">
        <v>556</v>
      </c>
      <c r="Q35" s="90">
        <v>67.599999999999994</v>
      </c>
      <c r="R35" s="132"/>
      <c r="S35" s="132"/>
    </row>
    <row r="36" spans="1:19" s="8" customFormat="1" ht="17.100000000000001" customHeight="1">
      <c r="A36" s="53">
        <v>32</v>
      </c>
      <c r="B36" s="56" t="s">
        <v>4</v>
      </c>
      <c r="C36" s="56" t="s">
        <v>13</v>
      </c>
      <c r="D36" s="105" t="s">
        <v>386</v>
      </c>
      <c r="E36" s="62">
        <v>9</v>
      </c>
      <c r="F36" s="62">
        <v>1</v>
      </c>
      <c r="G36" s="62"/>
      <c r="H36" s="259">
        <v>68.3</v>
      </c>
      <c r="I36" s="252">
        <v>724932.89</v>
      </c>
      <c r="J36" s="252">
        <f t="shared" si="0"/>
        <v>72132.209999999963</v>
      </c>
      <c r="K36" s="252">
        <v>652800.68000000005</v>
      </c>
      <c r="L36" s="53"/>
      <c r="M36" s="74">
        <v>39498</v>
      </c>
      <c r="N36" s="108" t="s">
        <v>361</v>
      </c>
      <c r="O36" s="66"/>
      <c r="P36" s="65"/>
      <c r="Q36" s="67"/>
      <c r="R36" s="129"/>
      <c r="S36" s="129"/>
    </row>
    <row r="37" spans="1:19" s="8" customFormat="1" ht="17.100000000000001" customHeight="1">
      <c r="A37" s="53">
        <v>33</v>
      </c>
      <c r="B37" s="56" t="s">
        <v>4</v>
      </c>
      <c r="C37" s="56" t="s">
        <v>13</v>
      </c>
      <c r="D37" s="105" t="s">
        <v>386</v>
      </c>
      <c r="E37" s="62">
        <v>9</v>
      </c>
      <c r="F37" s="62">
        <v>2</v>
      </c>
      <c r="G37" s="62"/>
      <c r="H37" s="259">
        <v>68</v>
      </c>
      <c r="I37" s="252">
        <v>721748.71</v>
      </c>
      <c r="J37" s="252">
        <f t="shared" si="0"/>
        <v>71815.390000000014</v>
      </c>
      <c r="K37" s="252">
        <v>649933.31999999995</v>
      </c>
      <c r="L37" s="53"/>
      <c r="M37" s="74">
        <v>39498</v>
      </c>
      <c r="N37" s="108" t="s">
        <v>361</v>
      </c>
      <c r="O37" s="66"/>
      <c r="P37" s="65"/>
      <c r="Q37" s="67"/>
      <c r="R37" s="129"/>
      <c r="S37" s="129"/>
    </row>
    <row r="38" spans="1:19" ht="17.100000000000001" customHeight="1">
      <c r="A38" s="85">
        <v>34</v>
      </c>
      <c r="B38" s="86" t="s">
        <v>4</v>
      </c>
      <c r="C38" s="86" t="s">
        <v>13</v>
      </c>
      <c r="D38" s="123" t="s">
        <v>386</v>
      </c>
      <c r="E38" s="86">
        <v>13</v>
      </c>
      <c r="F38" s="86">
        <v>1</v>
      </c>
      <c r="G38" s="86"/>
      <c r="H38" s="261">
        <v>68.400000000000006</v>
      </c>
      <c r="I38" s="221">
        <v>727595.75</v>
      </c>
      <c r="J38" s="221">
        <f t="shared" si="0"/>
        <v>72397.180000000051</v>
      </c>
      <c r="K38" s="221">
        <v>655198.56999999995</v>
      </c>
      <c r="L38" s="85"/>
      <c r="M38" s="92">
        <v>39498</v>
      </c>
      <c r="N38" s="83" t="s">
        <v>361</v>
      </c>
      <c r="O38" s="88" t="s">
        <v>509</v>
      </c>
      <c r="P38" s="89" t="s">
        <v>498</v>
      </c>
      <c r="Q38" s="90">
        <v>68.5</v>
      </c>
      <c r="R38" s="85"/>
      <c r="S38" s="85"/>
    </row>
    <row r="39" spans="1:19" ht="17.100000000000001" customHeight="1">
      <c r="A39" s="293">
        <v>35</v>
      </c>
      <c r="B39" s="86" t="s">
        <v>4</v>
      </c>
      <c r="C39" s="86" t="s">
        <v>13</v>
      </c>
      <c r="D39" s="123" t="s">
        <v>386</v>
      </c>
      <c r="E39" s="86">
        <v>13</v>
      </c>
      <c r="F39" s="86">
        <v>2</v>
      </c>
      <c r="G39" s="86"/>
      <c r="H39" s="261">
        <v>67.599999999999994</v>
      </c>
      <c r="I39" s="221">
        <v>719085.85</v>
      </c>
      <c r="J39" s="221">
        <f t="shared" si="0"/>
        <v>71550.419999999925</v>
      </c>
      <c r="K39" s="221">
        <v>647535.43000000005</v>
      </c>
      <c r="L39" s="85"/>
      <c r="M39" s="92">
        <v>39498</v>
      </c>
      <c r="N39" s="83" t="s">
        <v>361</v>
      </c>
      <c r="O39" s="88" t="s">
        <v>453</v>
      </c>
      <c r="P39" s="89" t="s">
        <v>449</v>
      </c>
      <c r="Q39" s="90">
        <v>66.900000000000006</v>
      </c>
      <c r="R39" s="85"/>
      <c r="S39" s="85"/>
    </row>
    <row r="40" spans="1:19" ht="17.100000000000001" customHeight="1">
      <c r="A40" s="293">
        <v>36</v>
      </c>
      <c r="B40" s="86" t="s">
        <v>4</v>
      </c>
      <c r="C40" s="86" t="s">
        <v>13</v>
      </c>
      <c r="D40" s="117" t="s">
        <v>342</v>
      </c>
      <c r="E40" s="86">
        <v>14</v>
      </c>
      <c r="F40" s="86">
        <v>1</v>
      </c>
      <c r="G40" s="86"/>
      <c r="H40" s="261">
        <v>135.69999999999999</v>
      </c>
      <c r="I40" s="221">
        <v>1306592.28</v>
      </c>
      <c r="J40" s="221">
        <f t="shared" si="0"/>
        <v>98648.280000000028</v>
      </c>
      <c r="K40" s="221">
        <v>1207944</v>
      </c>
      <c r="L40" s="85"/>
      <c r="M40" s="92">
        <v>39498</v>
      </c>
      <c r="N40" s="83" t="s">
        <v>361</v>
      </c>
      <c r="O40" s="88" t="s">
        <v>155</v>
      </c>
      <c r="P40" s="89" t="s">
        <v>144</v>
      </c>
      <c r="Q40" s="90">
        <v>66.900000000000006</v>
      </c>
      <c r="R40" s="85"/>
      <c r="S40" s="85"/>
    </row>
    <row r="41" spans="1:19" ht="17.100000000000001" customHeight="1">
      <c r="A41" s="102">
        <v>37</v>
      </c>
      <c r="B41" s="56" t="s">
        <v>4</v>
      </c>
      <c r="C41" s="56" t="s">
        <v>13</v>
      </c>
      <c r="D41" s="105" t="s">
        <v>386</v>
      </c>
      <c r="E41" s="62">
        <v>15</v>
      </c>
      <c r="F41" s="62">
        <v>1</v>
      </c>
      <c r="G41" s="62"/>
      <c r="H41" s="274">
        <v>67.7</v>
      </c>
      <c r="I41" s="252">
        <v>719620.46</v>
      </c>
      <c r="J41" s="252">
        <f t="shared" si="0"/>
        <v>71603.62</v>
      </c>
      <c r="K41" s="252">
        <v>648016.84</v>
      </c>
      <c r="L41" s="53"/>
      <c r="M41" s="74">
        <v>39498</v>
      </c>
      <c r="N41" s="108" t="s">
        <v>361</v>
      </c>
      <c r="O41" s="60"/>
      <c r="P41" s="61"/>
      <c r="Q41" s="46"/>
      <c r="R41" s="53"/>
      <c r="S41" s="53"/>
    </row>
    <row r="42" spans="1:19" ht="17.100000000000001" customHeight="1">
      <c r="A42" s="293">
        <v>38</v>
      </c>
      <c r="B42" s="86" t="s">
        <v>4</v>
      </c>
      <c r="C42" s="86" t="s">
        <v>13</v>
      </c>
      <c r="D42" s="117" t="s">
        <v>342</v>
      </c>
      <c r="E42" s="87">
        <v>15</v>
      </c>
      <c r="F42" s="87">
        <v>2</v>
      </c>
      <c r="G42" s="87"/>
      <c r="H42" s="260">
        <v>68.400000000000006</v>
      </c>
      <c r="I42" s="221">
        <v>727061.14</v>
      </c>
      <c r="J42" s="221">
        <f t="shared" si="0"/>
        <v>72343.979999999981</v>
      </c>
      <c r="K42" s="221">
        <v>654717.16</v>
      </c>
      <c r="L42" s="85"/>
      <c r="M42" s="92">
        <v>39498</v>
      </c>
      <c r="N42" s="83" t="s">
        <v>361</v>
      </c>
      <c r="O42" s="88" t="s">
        <v>234</v>
      </c>
      <c r="P42" s="89" t="s">
        <v>219</v>
      </c>
      <c r="Q42" s="90">
        <v>67.7</v>
      </c>
      <c r="R42" s="85"/>
      <c r="S42" s="85"/>
    </row>
    <row r="43" spans="1:19" ht="17.100000000000001" customHeight="1">
      <c r="A43" s="53">
        <v>39</v>
      </c>
      <c r="B43" s="56" t="s">
        <v>4</v>
      </c>
      <c r="C43" s="56" t="s">
        <v>13</v>
      </c>
      <c r="D43" s="105" t="s">
        <v>342</v>
      </c>
      <c r="E43" s="62">
        <v>16</v>
      </c>
      <c r="F43" s="62">
        <v>1</v>
      </c>
      <c r="G43" s="62"/>
      <c r="H43" s="274">
        <v>67.8</v>
      </c>
      <c r="I43" s="252">
        <v>723340.80000000005</v>
      </c>
      <c r="J43" s="252">
        <f t="shared" si="0"/>
        <v>71973.810000000056</v>
      </c>
      <c r="K43" s="252">
        <v>651366.99</v>
      </c>
      <c r="L43" s="53"/>
      <c r="M43" s="74">
        <v>39498</v>
      </c>
      <c r="N43" s="108" t="s">
        <v>361</v>
      </c>
      <c r="O43" s="60"/>
      <c r="P43" s="61"/>
      <c r="Q43" s="46"/>
      <c r="R43" s="53"/>
      <c r="S43" s="53"/>
    </row>
    <row r="44" spans="1:19" ht="17.100000000000001" customHeight="1">
      <c r="A44" s="85">
        <v>40</v>
      </c>
      <c r="B44" s="86" t="s">
        <v>4</v>
      </c>
      <c r="C44" s="86" t="s">
        <v>13</v>
      </c>
      <c r="D44" s="117" t="s">
        <v>342</v>
      </c>
      <c r="E44" s="87">
        <v>16</v>
      </c>
      <c r="F44" s="87">
        <v>2</v>
      </c>
      <c r="G44" s="87"/>
      <c r="H44" s="260">
        <v>67.8</v>
      </c>
      <c r="I44" s="221">
        <v>723340.80000000005</v>
      </c>
      <c r="J44" s="221">
        <f t="shared" si="0"/>
        <v>71973.810000000056</v>
      </c>
      <c r="K44" s="221">
        <v>651366.99</v>
      </c>
      <c r="L44" s="85"/>
      <c r="M44" s="92">
        <v>39498</v>
      </c>
      <c r="N44" s="83" t="s">
        <v>361</v>
      </c>
      <c r="O44" s="88" t="s">
        <v>153</v>
      </c>
      <c r="P44" s="89" t="s">
        <v>144</v>
      </c>
      <c r="Q44" s="90">
        <v>67.8</v>
      </c>
      <c r="R44" s="85"/>
      <c r="S44" s="85"/>
    </row>
    <row r="45" spans="1:19" ht="17.100000000000001" customHeight="1">
      <c r="A45" s="293">
        <v>41</v>
      </c>
      <c r="B45" s="86" t="s">
        <v>4</v>
      </c>
      <c r="C45" s="86" t="s">
        <v>13</v>
      </c>
      <c r="D45" s="117" t="s">
        <v>342</v>
      </c>
      <c r="E45" s="87">
        <v>19</v>
      </c>
      <c r="F45" s="87">
        <v>1</v>
      </c>
      <c r="G45" s="87"/>
      <c r="H45" s="260">
        <v>67</v>
      </c>
      <c r="I45" s="221">
        <v>722262.8</v>
      </c>
      <c r="J45" s="221">
        <f t="shared" si="0"/>
        <v>71866.540000000037</v>
      </c>
      <c r="K45" s="221">
        <v>650396.26</v>
      </c>
      <c r="L45" s="85"/>
      <c r="M45" s="92">
        <v>39498</v>
      </c>
      <c r="N45" s="83" t="s">
        <v>361</v>
      </c>
      <c r="O45" s="88" t="s">
        <v>254</v>
      </c>
      <c r="P45" s="89" t="s">
        <v>252</v>
      </c>
      <c r="Q45" s="90">
        <v>67</v>
      </c>
      <c r="R45" s="85"/>
      <c r="S45" s="85"/>
    </row>
    <row r="46" spans="1:19" ht="17.100000000000001" customHeight="1">
      <c r="A46" s="293">
        <v>42</v>
      </c>
      <c r="B46" s="86" t="s">
        <v>4</v>
      </c>
      <c r="C46" s="86" t="s">
        <v>13</v>
      </c>
      <c r="D46" s="123" t="s">
        <v>344</v>
      </c>
      <c r="E46" s="86">
        <v>19</v>
      </c>
      <c r="F46" s="86">
        <v>2</v>
      </c>
      <c r="G46" s="86"/>
      <c r="H46" s="261">
        <v>67.2</v>
      </c>
      <c r="I46" s="221">
        <v>724418.8</v>
      </c>
      <c r="J46" s="221">
        <f t="shared" si="0"/>
        <v>72081.060000000056</v>
      </c>
      <c r="K46" s="221">
        <v>652337.74</v>
      </c>
      <c r="L46" s="85"/>
      <c r="M46" s="92">
        <v>39498</v>
      </c>
      <c r="N46" s="83" t="s">
        <v>361</v>
      </c>
      <c r="O46" s="88" t="s">
        <v>510</v>
      </c>
      <c r="P46" s="89" t="s">
        <v>497</v>
      </c>
      <c r="Q46" s="90">
        <v>67.2</v>
      </c>
      <c r="R46" s="85"/>
      <c r="S46" s="85"/>
    </row>
    <row r="47" spans="1:19" ht="17.100000000000001" customHeight="1">
      <c r="A47" s="102">
        <v>43</v>
      </c>
      <c r="B47" s="56" t="s">
        <v>4</v>
      </c>
      <c r="C47" s="56" t="s">
        <v>13</v>
      </c>
      <c r="D47" s="105" t="s">
        <v>344</v>
      </c>
      <c r="E47" s="62">
        <v>20</v>
      </c>
      <c r="F47" s="62">
        <v>2</v>
      </c>
      <c r="G47" s="62"/>
      <c r="H47" s="259">
        <v>67.8</v>
      </c>
      <c r="I47" s="252">
        <v>723340.80000000005</v>
      </c>
      <c r="J47" s="252">
        <f t="shared" si="0"/>
        <v>71973.810000000056</v>
      </c>
      <c r="K47" s="252">
        <v>651366.99</v>
      </c>
      <c r="L47" s="53"/>
      <c r="M47" s="74">
        <v>39498</v>
      </c>
      <c r="N47" s="108" t="s">
        <v>361</v>
      </c>
      <c r="O47" s="60"/>
      <c r="P47" s="61"/>
      <c r="Q47" s="46"/>
      <c r="R47" s="53"/>
      <c r="S47" s="53"/>
    </row>
    <row r="48" spans="1:19" ht="17.100000000000001" customHeight="1">
      <c r="A48" s="53">
        <v>44</v>
      </c>
      <c r="B48" s="56" t="s">
        <v>4</v>
      </c>
      <c r="C48" s="56" t="s">
        <v>13</v>
      </c>
      <c r="D48" s="105" t="s">
        <v>387</v>
      </c>
      <c r="E48" s="62">
        <v>1</v>
      </c>
      <c r="F48" s="62">
        <v>1</v>
      </c>
      <c r="G48" s="62"/>
      <c r="H48" s="259">
        <v>69.7</v>
      </c>
      <c r="I48" s="252">
        <v>655647.81999999995</v>
      </c>
      <c r="J48" s="252">
        <f t="shared" si="0"/>
        <v>49501.689999999944</v>
      </c>
      <c r="K48" s="252">
        <v>606146.13</v>
      </c>
      <c r="L48" s="53"/>
      <c r="M48" s="74">
        <v>39498</v>
      </c>
      <c r="N48" s="108" t="s">
        <v>361</v>
      </c>
      <c r="O48" s="60"/>
      <c r="P48" s="61"/>
      <c r="Q48" s="46"/>
      <c r="R48" s="53"/>
      <c r="S48" s="53"/>
    </row>
    <row r="49" spans="1:19" ht="17.100000000000001" customHeight="1">
      <c r="A49" s="293">
        <v>45</v>
      </c>
      <c r="B49" s="86" t="s">
        <v>4</v>
      </c>
      <c r="C49" s="86" t="s">
        <v>13</v>
      </c>
      <c r="D49" s="117" t="s">
        <v>388</v>
      </c>
      <c r="E49" s="87">
        <v>4</v>
      </c>
      <c r="F49" s="87">
        <v>2</v>
      </c>
      <c r="G49" s="87"/>
      <c r="H49" s="260">
        <v>66.3</v>
      </c>
      <c r="I49" s="221">
        <v>652312.26</v>
      </c>
      <c r="J49" s="221">
        <f t="shared" si="0"/>
        <v>49249.859999999986</v>
      </c>
      <c r="K49" s="221">
        <v>603062.4</v>
      </c>
      <c r="L49" s="85"/>
      <c r="M49" s="92">
        <v>39498</v>
      </c>
      <c r="N49" s="83" t="s">
        <v>361</v>
      </c>
      <c r="O49" s="88" t="s">
        <v>210</v>
      </c>
      <c r="P49" s="89" t="s">
        <v>202</v>
      </c>
      <c r="Q49" s="90">
        <v>66.5</v>
      </c>
      <c r="R49" s="85"/>
      <c r="S49" s="85"/>
    </row>
    <row r="50" spans="1:19" s="7" customFormat="1" ht="17.100000000000001" customHeight="1">
      <c r="A50" s="293">
        <v>46</v>
      </c>
      <c r="B50" s="137" t="s">
        <v>457</v>
      </c>
      <c r="C50" s="86" t="s">
        <v>13</v>
      </c>
      <c r="D50" s="117" t="s">
        <v>405</v>
      </c>
      <c r="E50" s="87">
        <v>6</v>
      </c>
      <c r="F50" s="87"/>
      <c r="G50" s="87"/>
      <c r="H50" s="260">
        <v>90.2</v>
      </c>
      <c r="I50" s="221">
        <v>451000</v>
      </c>
      <c r="J50" s="221">
        <f>I50-K50</f>
        <v>0</v>
      </c>
      <c r="K50" s="221">
        <v>451000</v>
      </c>
      <c r="L50" s="221"/>
      <c r="M50" s="92">
        <v>40598</v>
      </c>
      <c r="N50" s="89" t="s">
        <v>369</v>
      </c>
      <c r="O50" s="88" t="s">
        <v>458</v>
      </c>
      <c r="P50" s="89" t="s">
        <v>459</v>
      </c>
      <c r="Q50" s="90">
        <v>90.2</v>
      </c>
      <c r="R50" s="85"/>
      <c r="S50" s="85"/>
    </row>
    <row r="51" spans="1:19" s="7" customFormat="1" ht="17.100000000000001" customHeight="1">
      <c r="A51" s="293">
        <v>47</v>
      </c>
      <c r="B51" s="86" t="s">
        <v>4</v>
      </c>
      <c r="C51" s="86" t="s">
        <v>13</v>
      </c>
      <c r="D51" s="117" t="s">
        <v>413</v>
      </c>
      <c r="E51" s="87">
        <v>6</v>
      </c>
      <c r="F51" s="87">
        <v>1</v>
      </c>
      <c r="G51" s="87" t="s">
        <v>460</v>
      </c>
      <c r="H51" s="260">
        <v>45.3</v>
      </c>
      <c r="I51" s="221">
        <v>271800</v>
      </c>
      <c r="J51" s="221">
        <v>0</v>
      </c>
      <c r="K51" s="221">
        <v>271800</v>
      </c>
      <c r="L51" s="85"/>
      <c r="M51" s="92">
        <v>41183</v>
      </c>
      <c r="N51" s="83" t="s">
        <v>459</v>
      </c>
      <c r="O51" s="88" t="s">
        <v>584</v>
      </c>
      <c r="P51" s="89" t="s">
        <v>585</v>
      </c>
      <c r="Q51" s="90">
        <v>45.3</v>
      </c>
      <c r="R51" s="85"/>
      <c r="S51" s="85"/>
    </row>
    <row r="52" spans="1:19" s="7" customFormat="1" ht="17.100000000000001" customHeight="1">
      <c r="A52" s="293">
        <v>48</v>
      </c>
      <c r="B52" s="86" t="s">
        <v>4</v>
      </c>
      <c r="C52" s="86" t="s">
        <v>13</v>
      </c>
      <c r="D52" s="117" t="s">
        <v>413</v>
      </c>
      <c r="E52" s="87">
        <v>6</v>
      </c>
      <c r="F52" s="87">
        <v>2</v>
      </c>
      <c r="G52" s="87" t="s">
        <v>461</v>
      </c>
      <c r="H52" s="260">
        <v>44.7</v>
      </c>
      <c r="I52" s="221">
        <v>223500</v>
      </c>
      <c r="J52" s="221">
        <v>0</v>
      </c>
      <c r="K52" s="221">
        <v>223500</v>
      </c>
      <c r="L52" s="85"/>
      <c r="M52" s="92">
        <v>41183</v>
      </c>
      <c r="N52" s="83" t="s">
        <v>459</v>
      </c>
      <c r="O52" s="88" t="s">
        <v>511</v>
      </c>
      <c r="P52" s="89" t="s">
        <v>522</v>
      </c>
      <c r="Q52" s="90">
        <v>44.7</v>
      </c>
      <c r="R52" s="85"/>
      <c r="S52" s="85"/>
    </row>
    <row r="53" spans="1:19" ht="17.100000000000001" customHeight="1">
      <c r="A53" s="293">
        <v>49</v>
      </c>
      <c r="B53" s="86" t="s">
        <v>4</v>
      </c>
      <c r="C53" s="86" t="s">
        <v>13</v>
      </c>
      <c r="D53" s="117" t="s">
        <v>389</v>
      </c>
      <c r="E53" s="87">
        <v>1</v>
      </c>
      <c r="F53" s="87">
        <v>1</v>
      </c>
      <c r="G53" s="87"/>
      <c r="H53" s="260">
        <v>68.8</v>
      </c>
      <c r="I53" s="221">
        <v>293123.44</v>
      </c>
      <c r="J53" s="221">
        <f t="shared" si="0"/>
        <v>80120.799999999988</v>
      </c>
      <c r="K53" s="221">
        <v>213002.64</v>
      </c>
      <c r="L53" s="85"/>
      <c r="M53" s="92">
        <v>39498</v>
      </c>
      <c r="N53" s="83" t="s">
        <v>361</v>
      </c>
      <c r="O53" s="88" t="s">
        <v>211</v>
      </c>
      <c r="P53" s="89" t="s">
        <v>202</v>
      </c>
      <c r="Q53" s="90">
        <v>69</v>
      </c>
      <c r="R53" s="85"/>
      <c r="S53" s="85"/>
    </row>
    <row r="54" spans="1:19" s="8" customFormat="1" ht="17.100000000000001" customHeight="1">
      <c r="A54" s="293">
        <v>50</v>
      </c>
      <c r="B54" s="121" t="s">
        <v>4</v>
      </c>
      <c r="C54" s="121" t="s">
        <v>13</v>
      </c>
      <c r="D54" s="122" t="s">
        <v>390</v>
      </c>
      <c r="E54" s="125">
        <v>1</v>
      </c>
      <c r="F54" s="125">
        <v>2</v>
      </c>
      <c r="G54" s="125"/>
      <c r="H54" s="263">
        <v>45.8</v>
      </c>
      <c r="I54" s="221">
        <v>195131.6</v>
      </c>
      <c r="J54" s="221">
        <f t="shared" si="0"/>
        <v>53336.24000000002</v>
      </c>
      <c r="K54" s="221">
        <v>141795.35999999999</v>
      </c>
      <c r="L54" s="85"/>
      <c r="M54" s="92">
        <v>39498</v>
      </c>
      <c r="N54" s="83" t="s">
        <v>361</v>
      </c>
      <c r="O54" s="88" t="s">
        <v>57</v>
      </c>
      <c r="P54" s="89" t="s">
        <v>44</v>
      </c>
      <c r="Q54" s="90">
        <v>46.2</v>
      </c>
      <c r="R54" s="132"/>
      <c r="S54" s="132"/>
    </row>
    <row r="55" spans="1:19" ht="17.100000000000001" customHeight="1">
      <c r="A55" s="293">
        <v>51</v>
      </c>
      <c r="B55" s="86" t="s">
        <v>4</v>
      </c>
      <c r="C55" s="86" t="s">
        <v>13</v>
      </c>
      <c r="D55" s="123" t="s">
        <v>391</v>
      </c>
      <c r="E55" s="87">
        <v>2</v>
      </c>
      <c r="F55" s="87">
        <v>2</v>
      </c>
      <c r="G55" s="87"/>
      <c r="H55" s="261">
        <v>47.5</v>
      </c>
      <c r="I55" s="221">
        <v>265224.05</v>
      </c>
      <c r="J55" s="221">
        <f t="shared" si="0"/>
        <v>83101.669999999984</v>
      </c>
      <c r="K55" s="221">
        <v>182122.38</v>
      </c>
      <c r="L55" s="85"/>
      <c r="M55" s="92">
        <v>39498</v>
      </c>
      <c r="N55" s="83" t="s">
        <v>361</v>
      </c>
      <c r="O55" s="88" t="s">
        <v>284</v>
      </c>
      <c r="P55" s="89" t="s">
        <v>283</v>
      </c>
      <c r="Q55" s="90">
        <v>47.4</v>
      </c>
      <c r="R55" s="85"/>
      <c r="S55" s="85"/>
    </row>
    <row r="56" spans="1:19" ht="17.100000000000001" customHeight="1">
      <c r="A56" s="293">
        <v>52</v>
      </c>
      <c r="B56" s="86" t="s">
        <v>4</v>
      </c>
      <c r="C56" s="86" t="s">
        <v>13</v>
      </c>
      <c r="D56" s="123" t="s">
        <v>392</v>
      </c>
      <c r="E56" s="86">
        <v>3</v>
      </c>
      <c r="F56" s="86">
        <v>2</v>
      </c>
      <c r="G56" s="86"/>
      <c r="H56" s="261">
        <v>46.9</v>
      </c>
      <c r="I56" s="221">
        <v>287802.25</v>
      </c>
      <c r="J56" s="221">
        <f t="shared" si="0"/>
        <v>95934.799999999988</v>
      </c>
      <c r="K56" s="221">
        <v>191867.45</v>
      </c>
      <c r="L56" s="85"/>
      <c r="M56" s="92">
        <v>39498</v>
      </c>
      <c r="N56" s="83" t="s">
        <v>361</v>
      </c>
      <c r="O56" s="88" t="s">
        <v>586</v>
      </c>
      <c r="P56" s="89" t="s">
        <v>587</v>
      </c>
      <c r="Q56" s="90">
        <v>46.9</v>
      </c>
      <c r="R56" s="85"/>
      <c r="S56" s="85"/>
    </row>
    <row r="57" spans="1:19" s="7" customFormat="1" ht="17.100000000000001" customHeight="1">
      <c r="A57" s="293">
        <v>53</v>
      </c>
      <c r="B57" s="86" t="s">
        <v>4</v>
      </c>
      <c r="C57" s="86" t="s">
        <v>13</v>
      </c>
      <c r="D57" s="117" t="s">
        <v>389</v>
      </c>
      <c r="E57" s="87">
        <v>4</v>
      </c>
      <c r="F57" s="87">
        <v>1</v>
      </c>
      <c r="G57" s="87"/>
      <c r="H57" s="260">
        <v>48.1</v>
      </c>
      <c r="I57" s="221">
        <v>326969.69</v>
      </c>
      <c r="J57" s="221">
        <f t="shared" si="0"/>
        <v>102451.29999999999</v>
      </c>
      <c r="K57" s="221">
        <v>224518.39</v>
      </c>
      <c r="L57" s="85"/>
      <c r="M57" s="92">
        <v>39498</v>
      </c>
      <c r="N57" s="83" t="s">
        <v>361</v>
      </c>
      <c r="O57" s="88" t="s">
        <v>183</v>
      </c>
      <c r="P57" s="89" t="s">
        <v>173</v>
      </c>
      <c r="Q57" s="90">
        <v>48.1</v>
      </c>
      <c r="R57" s="85"/>
      <c r="S57" s="85"/>
    </row>
    <row r="58" spans="1:19" ht="17.100000000000001" customHeight="1">
      <c r="A58" s="53">
        <v>54</v>
      </c>
      <c r="B58" s="451" t="s">
        <v>267</v>
      </c>
      <c r="C58" s="56" t="s">
        <v>13</v>
      </c>
      <c r="D58" s="105" t="s">
        <v>393</v>
      </c>
      <c r="E58" s="62">
        <v>3</v>
      </c>
      <c r="F58" s="62"/>
      <c r="G58" s="62"/>
      <c r="H58" s="259">
        <v>63.4</v>
      </c>
      <c r="I58" s="252">
        <v>118437.48</v>
      </c>
      <c r="J58" s="252">
        <f t="shared" si="0"/>
        <v>118437.48</v>
      </c>
      <c r="K58" s="252">
        <v>0</v>
      </c>
      <c r="L58" s="53"/>
      <c r="M58" s="74">
        <v>39498</v>
      </c>
      <c r="N58" s="108" t="s">
        <v>361</v>
      </c>
      <c r="O58" s="60"/>
      <c r="P58" s="61"/>
      <c r="Q58" s="46"/>
      <c r="R58" s="53"/>
      <c r="S58" s="53"/>
    </row>
    <row r="59" spans="1:19" ht="17.100000000000001" customHeight="1">
      <c r="A59" s="102">
        <v>55</v>
      </c>
      <c r="B59" s="56" t="s">
        <v>4</v>
      </c>
      <c r="C59" s="56" t="s">
        <v>13</v>
      </c>
      <c r="D59" s="105" t="s">
        <v>393</v>
      </c>
      <c r="E59" s="62">
        <v>10</v>
      </c>
      <c r="F59" s="62">
        <v>1</v>
      </c>
      <c r="G59" s="62"/>
      <c r="H59" s="259">
        <v>30.9</v>
      </c>
      <c r="I59" s="252">
        <v>74818.95</v>
      </c>
      <c r="J59" s="252">
        <f t="shared" si="0"/>
        <v>62349.97</v>
      </c>
      <c r="K59" s="252">
        <v>12468.98</v>
      </c>
      <c r="L59" s="53"/>
      <c r="M59" s="74">
        <v>39498</v>
      </c>
      <c r="N59" s="108" t="s">
        <v>361</v>
      </c>
      <c r="O59" s="60"/>
      <c r="P59" s="61"/>
      <c r="Q59" s="46"/>
      <c r="R59" s="53"/>
      <c r="S59" s="53"/>
    </row>
    <row r="60" spans="1:19" ht="17.100000000000001" customHeight="1">
      <c r="A60" s="102">
        <v>56</v>
      </c>
      <c r="B60" s="56" t="s">
        <v>4</v>
      </c>
      <c r="C60" s="56" t="s">
        <v>13</v>
      </c>
      <c r="D60" s="105" t="s">
        <v>393</v>
      </c>
      <c r="E60" s="62">
        <v>10</v>
      </c>
      <c r="F60" s="62">
        <v>2</v>
      </c>
      <c r="G60" s="62"/>
      <c r="H60" s="259">
        <v>30.2</v>
      </c>
      <c r="I60" s="252">
        <v>73124.02</v>
      </c>
      <c r="J60" s="252">
        <f t="shared" si="0"/>
        <v>60937.51</v>
      </c>
      <c r="K60" s="252">
        <v>12186.51</v>
      </c>
      <c r="L60" s="53"/>
      <c r="M60" s="74">
        <v>39498</v>
      </c>
      <c r="N60" s="108" t="s">
        <v>361</v>
      </c>
      <c r="O60" s="60"/>
      <c r="P60" s="61"/>
      <c r="Q60" s="46"/>
      <c r="R60" s="53"/>
      <c r="S60" s="53"/>
    </row>
    <row r="61" spans="1:19" ht="17.100000000000001" customHeight="1">
      <c r="A61" s="102">
        <v>57</v>
      </c>
      <c r="B61" s="56" t="s">
        <v>4</v>
      </c>
      <c r="C61" s="56" t="s">
        <v>13</v>
      </c>
      <c r="D61" s="105" t="s">
        <v>393</v>
      </c>
      <c r="E61" s="62">
        <v>10</v>
      </c>
      <c r="F61" s="62">
        <v>3</v>
      </c>
      <c r="G61" s="62"/>
      <c r="H61" s="259">
        <v>30.2</v>
      </c>
      <c r="I61" s="252">
        <v>73124.02</v>
      </c>
      <c r="J61" s="252">
        <f t="shared" si="0"/>
        <v>60937.51</v>
      </c>
      <c r="K61" s="252">
        <v>12186.51</v>
      </c>
      <c r="L61" s="53"/>
      <c r="M61" s="74">
        <v>39498</v>
      </c>
      <c r="N61" s="108" t="s">
        <v>361</v>
      </c>
      <c r="O61" s="60"/>
      <c r="P61" s="61"/>
      <c r="Q61" s="46"/>
      <c r="R61" s="53"/>
      <c r="S61" s="53"/>
    </row>
    <row r="62" spans="1:19" ht="17.100000000000001" customHeight="1">
      <c r="A62" s="293">
        <v>58</v>
      </c>
      <c r="B62" s="294" t="s">
        <v>4</v>
      </c>
      <c r="C62" s="294" t="s">
        <v>13</v>
      </c>
      <c r="D62" s="306" t="s">
        <v>394</v>
      </c>
      <c r="E62" s="294">
        <v>2</v>
      </c>
      <c r="F62" s="294">
        <v>1</v>
      </c>
      <c r="G62" s="452" t="s">
        <v>826</v>
      </c>
      <c r="H62" s="295">
        <v>28.2</v>
      </c>
      <c r="I62" s="296">
        <v>72309.960000000006</v>
      </c>
      <c r="J62" s="296">
        <f t="shared" si="0"/>
        <v>55920.290000000008</v>
      </c>
      <c r="K62" s="296">
        <v>16389.669999999998</v>
      </c>
      <c r="L62" s="293"/>
      <c r="M62" s="297">
        <v>39498</v>
      </c>
      <c r="N62" s="302" t="s">
        <v>361</v>
      </c>
      <c r="O62" s="303" t="s">
        <v>758</v>
      </c>
      <c r="P62" s="304" t="s">
        <v>756</v>
      </c>
      <c r="Q62" s="301">
        <v>28.2</v>
      </c>
      <c r="R62" s="293"/>
      <c r="S62" s="293"/>
    </row>
    <row r="63" spans="1:19" s="7" customFormat="1" ht="17.100000000000001" customHeight="1">
      <c r="A63" s="53">
        <v>59</v>
      </c>
      <c r="B63" s="55" t="s">
        <v>4</v>
      </c>
      <c r="C63" s="55" t="s">
        <v>13</v>
      </c>
      <c r="D63" s="220" t="s">
        <v>394</v>
      </c>
      <c r="E63" s="57">
        <v>2</v>
      </c>
      <c r="F63" s="57">
        <v>2</v>
      </c>
      <c r="G63" s="57" t="s">
        <v>480</v>
      </c>
      <c r="H63" s="279">
        <v>29</v>
      </c>
      <c r="I63" s="237">
        <v>74361.31</v>
      </c>
      <c r="J63" s="237">
        <f t="shared" si="0"/>
        <v>57506.679999999993</v>
      </c>
      <c r="K63" s="237">
        <v>16854.63</v>
      </c>
      <c r="L63" s="58"/>
      <c r="M63" s="59">
        <v>39498</v>
      </c>
      <c r="N63" s="143" t="s">
        <v>361</v>
      </c>
      <c r="O63" s="66"/>
      <c r="P63" s="65" t="s">
        <v>139</v>
      </c>
      <c r="Q63" s="67"/>
      <c r="R63" s="58"/>
      <c r="S63" s="58"/>
    </row>
    <row r="64" spans="1:19" ht="17.100000000000001" customHeight="1">
      <c r="A64" s="53">
        <v>60</v>
      </c>
      <c r="B64" s="56" t="s">
        <v>4</v>
      </c>
      <c r="C64" s="56" t="s">
        <v>13</v>
      </c>
      <c r="D64" s="105" t="s">
        <v>394</v>
      </c>
      <c r="E64" s="62">
        <v>2</v>
      </c>
      <c r="F64" s="62">
        <v>4</v>
      </c>
      <c r="G64" s="62"/>
      <c r="H64" s="259">
        <v>28.8</v>
      </c>
      <c r="I64" s="252">
        <v>73848.47</v>
      </c>
      <c r="J64" s="252">
        <f t="shared" si="0"/>
        <v>57110.080000000002</v>
      </c>
      <c r="K64" s="252">
        <v>16738.39</v>
      </c>
      <c r="L64" s="53"/>
      <c r="M64" s="74">
        <v>39498</v>
      </c>
      <c r="N64" s="108" t="s">
        <v>361</v>
      </c>
      <c r="O64" s="60"/>
      <c r="P64" s="61"/>
      <c r="Q64" s="46"/>
      <c r="R64" s="53"/>
      <c r="S64" s="53"/>
    </row>
    <row r="65" spans="1:19" ht="17.100000000000001" customHeight="1">
      <c r="A65" s="85">
        <v>61</v>
      </c>
      <c r="B65" s="86" t="s">
        <v>4</v>
      </c>
      <c r="C65" s="86" t="s">
        <v>13</v>
      </c>
      <c r="D65" s="117" t="s">
        <v>395</v>
      </c>
      <c r="E65" s="87">
        <v>3</v>
      </c>
      <c r="F65" s="87">
        <v>1</v>
      </c>
      <c r="G65" s="87"/>
      <c r="H65" s="260">
        <v>46</v>
      </c>
      <c r="I65" s="221">
        <v>203696.99</v>
      </c>
      <c r="J65" s="221">
        <f t="shared" si="0"/>
        <v>92342.029999999984</v>
      </c>
      <c r="K65" s="221">
        <v>111354.96</v>
      </c>
      <c r="L65" s="85"/>
      <c r="M65" s="92">
        <v>39498</v>
      </c>
      <c r="N65" s="83" t="s">
        <v>361</v>
      </c>
      <c r="O65" s="88" t="s">
        <v>209</v>
      </c>
      <c r="P65" s="89" t="s">
        <v>202</v>
      </c>
      <c r="Q65" s="90">
        <v>46</v>
      </c>
      <c r="R65" s="85"/>
      <c r="S65" s="85"/>
    </row>
    <row r="66" spans="1:19" ht="17.100000000000001" customHeight="1">
      <c r="A66" s="293">
        <v>62</v>
      </c>
      <c r="B66" s="86" t="s">
        <v>4</v>
      </c>
      <c r="C66" s="86" t="s">
        <v>13</v>
      </c>
      <c r="D66" s="117" t="s">
        <v>395</v>
      </c>
      <c r="E66" s="87">
        <v>3</v>
      </c>
      <c r="F66" s="87">
        <v>2</v>
      </c>
      <c r="G66" s="87"/>
      <c r="H66" s="260">
        <v>46.1</v>
      </c>
      <c r="I66" s="221">
        <v>204139.81</v>
      </c>
      <c r="J66" s="221">
        <f t="shared" si="0"/>
        <v>92542.77</v>
      </c>
      <c r="K66" s="221">
        <v>111597.04</v>
      </c>
      <c r="L66" s="85"/>
      <c r="M66" s="92">
        <v>39498</v>
      </c>
      <c r="N66" s="83" t="s">
        <v>361</v>
      </c>
      <c r="O66" s="88" t="s">
        <v>133</v>
      </c>
      <c r="P66" s="89" t="s">
        <v>140</v>
      </c>
      <c r="Q66" s="90">
        <v>44.1</v>
      </c>
      <c r="R66" s="85"/>
      <c r="S66" s="85"/>
    </row>
    <row r="67" spans="1:19" ht="17.100000000000001" customHeight="1">
      <c r="A67" s="293">
        <v>63</v>
      </c>
      <c r="B67" s="86" t="s">
        <v>4</v>
      </c>
      <c r="C67" s="91" t="s">
        <v>13</v>
      </c>
      <c r="D67" s="117" t="s">
        <v>395</v>
      </c>
      <c r="E67" s="87">
        <v>4</v>
      </c>
      <c r="F67" s="125">
        <v>1</v>
      </c>
      <c r="G67" s="125"/>
      <c r="H67" s="260">
        <v>29.8</v>
      </c>
      <c r="I67" s="221">
        <v>71363.509999999995</v>
      </c>
      <c r="J67" s="221">
        <f t="shared" si="0"/>
        <v>55188.539999999994</v>
      </c>
      <c r="K67" s="221">
        <v>16174.97</v>
      </c>
      <c r="L67" s="85"/>
      <c r="M67" s="92">
        <v>39813</v>
      </c>
      <c r="N67" s="83" t="s">
        <v>364</v>
      </c>
      <c r="O67" s="88" t="s">
        <v>185</v>
      </c>
      <c r="P67" s="89" t="s">
        <v>181</v>
      </c>
      <c r="Q67" s="90">
        <v>29.8</v>
      </c>
      <c r="R67" s="85"/>
      <c r="S67" s="85"/>
    </row>
    <row r="68" spans="1:19" ht="17.100000000000001" customHeight="1">
      <c r="A68" s="102">
        <v>64</v>
      </c>
      <c r="B68" s="56" t="s">
        <v>4</v>
      </c>
      <c r="C68" s="73" t="s">
        <v>13</v>
      </c>
      <c r="D68" s="105" t="s">
        <v>396</v>
      </c>
      <c r="E68" s="62">
        <v>4</v>
      </c>
      <c r="F68" s="146">
        <v>2</v>
      </c>
      <c r="G68" s="146"/>
      <c r="H68" s="259">
        <v>29.1</v>
      </c>
      <c r="I68" s="252">
        <v>69687.19</v>
      </c>
      <c r="J68" s="252">
        <f t="shared" si="0"/>
        <v>53892.160000000003</v>
      </c>
      <c r="K68" s="252">
        <v>15795.03</v>
      </c>
      <c r="L68" s="53"/>
      <c r="M68" s="74">
        <v>39813</v>
      </c>
      <c r="N68" s="147" t="s">
        <v>364</v>
      </c>
      <c r="O68" s="60"/>
      <c r="P68" s="61"/>
      <c r="Q68" s="46"/>
      <c r="R68" s="53"/>
      <c r="S68" s="53"/>
    </row>
    <row r="69" spans="1:19" ht="17.100000000000001" customHeight="1">
      <c r="A69" s="293">
        <v>65</v>
      </c>
      <c r="B69" s="86" t="s">
        <v>4</v>
      </c>
      <c r="C69" s="137" t="s">
        <v>13</v>
      </c>
      <c r="D69" s="123" t="s">
        <v>396</v>
      </c>
      <c r="E69" s="86">
        <v>4</v>
      </c>
      <c r="F69" s="121">
        <v>3</v>
      </c>
      <c r="G69" s="121"/>
      <c r="H69" s="261">
        <v>30</v>
      </c>
      <c r="I69" s="221">
        <v>71842.460000000006</v>
      </c>
      <c r="J69" s="221">
        <f t="shared" si="0"/>
        <v>55558.930000000008</v>
      </c>
      <c r="K69" s="221">
        <v>16283.53</v>
      </c>
      <c r="L69" s="85"/>
      <c r="M69" s="92">
        <v>39813</v>
      </c>
      <c r="N69" s="83" t="s">
        <v>364</v>
      </c>
      <c r="O69" s="88" t="s">
        <v>523</v>
      </c>
      <c r="P69" s="89" t="s">
        <v>522</v>
      </c>
      <c r="Q69" s="90">
        <v>29.8</v>
      </c>
      <c r="R69" s="85"/>
      <c r="S69" s="85"/>
    </row>
    <row r="70" spans="1:19" ht="17.100000000000001" customHeight="1">
      <c r="A70" s="53">
        <v>66</v>
      </c>
      <c r="B70" s="56" t="s">
        <v>4</v>
      </c>
      <c r="C70" s="73" t="s">
        <v>13</v>
      </c>
      <c r="D70" s="105" t="s">
        <v>396</v>
      </c>
      <c r="E70" s="62">
        <v>4</v>
      </c>
      <c r="F70" s="63">
        <v>4</v>
      </c>
      <c r="G70" s="63"/>
      <c r="H70" s="259">
        <v>28.9</v>
      </c>
      <c r="I70" s="252">
        <v>69208.240000000005</v>
      </c>
      <c r="J70" s="252">
        <f t="shared" si="0"/>
        <v>53521.770000000004</v>
      </c>
      <c r="K70" s="252">
        <v>15686.47</v>
      </c>
      <c r="L70" s="53"/>
      <c r="M70" s="74">
        <v>39813</v>
      </c>
      <c r="N70" s="147" t="s">
        <v>364</v>
      </c>
      <c r="O70" s="60"/>
      <c r="P70" s="61"/>
      <c r="Q70" s="46"/>
      <c r="R70" s="53"/>
      <c r="S70" s="53"/>
    </row>
    <row r="71" spans="1:19" ht="17.100000000000001" customHeight="1">
      <c r="A71" s="102">
        <v>67</v>
      </c>
      <c r="B71" s="442" t="s">
        <v>4</v>
      </c>
      <c r="C71" s="442" t="s">
        <v>13</v>
      </c>
      <c r="D71" s="449" t="s">
        <v>396</v>
      </c>
      <c r="E71" s="442">
        <v>8</v>
      </c>
      <c r="F71" s="442">
        <v>1</v>
      </c>
      <c r="G71" s="442" t="s">
        <v>836</v>
      </c>
      <c r="H71" s="456">
        <v>58.4</v>
      </c>
      <c r="I71" s="443">
        <v>139172.85</v>
      </c>
      <c r="J71" s="252">
        <f t="shared" si="0"/>
        <v>113191.56</v>
      </c>
      <c r="K71" s="252">
        <v>25981.29</v>
      </c>
      <c r="L71" s="53"/>
      <c r="M71" s="74">
        <v>39498</v>
      </c>
      <c r="N71" s="108" t="s">
        <v>361</v>
      </c>
      <c r="O71" s="60"/>
      <c r="P71" s="61"/>
      <c r="Q71" s="46"/>
      <c r="R71" s="53"/>
      <c r="S71" s="53"/>
    </row>
    <row r="72" spans="1:19" ht="17.100000000000001" customHeight="1">
      <c r="A72" s="53">
        <v>68</v>
      </c>
      <c r="B72" s="442" t="s">
        <v>4</v>
      </c>
      <c r="C72" s="442" t="s">
        <v>13</v>
      </c>
      <c r="D72" s="449" t="s">
        <v>396</v>
      </c>
      <c r="E72" s="442">
        <v>8</v>
      </c>
      <c r="F72" s="442">
        <v>2</v>
      </c>
      <c r="G72" s="442" t="s">
        <v>837</v>
      </c>
      <c r="H72" s="445">
        <v>23.2</v>
      </c>
      <c r="I72" s="443">
        <v>67407.31</v>
      </c>
      <c r="J72" s="252">
        <f t="shared" ref="J72:J137" si="1">I72-K72</f>
        <v>54823.47</v>
      </c>
      <c r="K72" s="252">
        <v>12583.84</v>
      </c>
      <c r="L72" s="53"/>
      <c r="M72" s="74">
        <v>39498</v>
      </c>
      <c r="N72" s="108" t="s">
        <v>361</v>
      </c>
      <c r="O72" s="60"/>
      <c r="P72" s="61"/>
      <c r="Q72" s="46"/>
      <c r="R72" s="53"/>
      <c r="S72" s="53"/>
    </row>
    <row r="73" spans="1:19" ht="17.100000000000001" customHeight="1">
      <c r="A73" s="53">
        <v>69</v>
      </c>
      <c r="B73" s="442" t="s">
        <v>4</v>
      </c>
      <c r="C73" s="442" t="s">
        <v>13</v>
      </c>
      <c r="D73" s="449" t="s">
        <v>396</v>
      </c>
      <c r="E73" s="442">
        <v>8</v>
      </c>
      <c r="F73" s="442">
        <v>3</v>
      </c>
      <c r="G73" s="442" t="s">
        <v>838</v>
      </c>
      <c r="H73" s="445">
        <v>22.8</v>
      </c>
      <c r="I73" s="443">
        <v>66245.119999999995</v>
      </c>
      <c r="J73" s="252">
        <f t="shared" si="1"/>
        <v>53878.239999999998</v>
      </c>
      <c r="K73" s="252">
        <v>12366.88</v>
      </c>
      <c r="L73" s="53"/>
      <c r="M73" s="74">
        <v>39498</v>
      </c>
      <c r="N73" s="108" t="s">
        <v>361</v>
      </c>
      <c r="O73" s="60"/>
      <c r="P73" s="61"/>
      <c r="Q73" s="46"/>
      <c r="R73" s="53"/>
      <c r="S73" s="53"/>
    </row>
    <row r="74" spans="1:19" ht="17.100000000000001" customHeight="1">
      <c r="A74" s="85">
        <v>70</v>
      </c>
      <c r="B74" s="86" t="s">
        <v>4</v>
      </c>
      <c r="C74" s="86" t="s">
        <v>13</v>
      </c>
      <c r="D74" s="117" t="s">
        <v>397</v>
      </c>
      <c r="E74" s="87">
        <v>9</v>
      </c>
      <c r="F74" s="87">
        <v>2</v>
      </c>
      <c r="G74" s="87"/>
      <c r="H74" s="260">
        <v>46.6</v>
      </c>
      <c r="I74" s="221">
        <v>207247.28</v>
      </c>
      <c r="J74" s="221">
        <f t="shared" si="1"/>
        <v>89806.26</v>
      </c>
      <c r="K74" s="221">
        <v>117441.02</v>
      </c>
      <c r="L74" s="85"/>
      <c r="M74" s="92">
        <v>39498</v>
      </c>
      <c r="N74" s="83" t="s">
        <v>361</v>
      </c>
      <c r="O74" s="88" t="s">
        <v>133</v>
      </c>
      <c r="P74" s="89" t="s">
        <v>144</v>
      </c>
      <c r="Q74" s="90">
        <v>46.6</v>
      </c>
      <c r="R74" s="85"/>
      <c r="S74" s="85"/>
    </row>
    <row r="75" spans="1:19" ht="17.100000000000001" customHeight="1">
      <c r="A75" s="53">
        <v>71</v>
      </c>
      <c r="B75" s="56" t="s">
        <v>4</v>
      </c>
      <c r="C75" s="56" t="s">
        <v>13</v>
      </c>
      <c r="D75" s="105" t="s">
        <v>398</v>
      </c>
      <c r="E75" s="62">
        <v>10</v>
      </c>
      <c r="F75" s="62">
        <v>1</v>
      </c>
      <c r="G75" s="62"/>
      <c r="H75" s="259">
        <v>24.5</v>
      </c>
      <c r="I75" s="252">
        <v>60087.77</v>
      </c>
      <c r="J75" s="252">
        <f t="shared" si="1"/>
        <v>48871.579999999994</v>
      </c>
      <c r="K75" s="252">
        <v>11216.19</v>
      </c>
      <c r="L75" s="53"/>
      <c r="M75" s="74">
        <v>39498</v>
      </c>
      <c r="N75" s="108" t="s">
        <v>361</v>
      </c>
      <c r="O75" s="60"/>
      <c r="P75" s="61"/>
      <c r="Q75" s="46"/>
      <c r="R75" s="53"/>
      <c r="S75" s="53"/>
    </row>
    <row r="76" spans="1:19" ht="17.100000000000001" customHeight="1">
      <c r="A76" s="53">
        <v>72</v>
      </c>
      <c r="B76" s="56" t="s">
        <v>4</v>
      </c>
      <c r="C76" s="56" t="s">
        <v>13</v>
      </c>
      <c r="D76" s="105" t="s">
        <v>398</v>
      </c>
      <c r="E76" s="62">
        <v>10</v>
      </c>
      <c r="F76" s="62">
        <v>2</v>
      </c>
      <c r="G76" s="62"/>
      <c r="H76" s="259">
        <v>25</v>
      </c>
      <c r="I76" s="252">
        <v>61314.05</v>
      </c>
      <c r="J76" s="252">
        <f t="shared" si="1"/>
        <v>49868.960000000006</v>
      </c>
      <c r="K76" s="252">
        <v>11445.09</v>
      </c>
      <c r="L76" s="53"/>
      <c r="M76" s="74">
        <v>39498</v>
      </c>
      <c r="N76" s="108" t="s">
        <v>361</v>
      </c>
      <c r="O76" s="60"/>
      <c r="P76" s="61"/>
      <c r="Q76" s="46"/>
      <c r="R76" s="58"/>
      <c r="S76" s="58"/>
    </row>
    <row r="77" spans="1:19" s="8" customFormat="1" ht="17.100000000000001" customHeight="1">
      <c r="A77" s="85">
        <v>73</v>
      </c>
      <c r="B77" s="121" t="s">
        <v>4</v>
      </c>
      <c r="C77" s="121" t="s">
        <v>13</v>
      </c>
      <c r="D77" s="122" t="s">
        <v>395</v>
      </c>
      <c r="E77" s="125">
        <v>10</v>
      </c>
      <c r="F77" s="125">
        <v>3</v>
      </c>
      <c r="G77" s="125"/>
      <c r="H77" s="263">
        <v>24.5</v>
      </c>
      <c r="I77" s="221">
        <v>60087.77</v>
      </c>
      <c r="J77" s="221">
        <f t="shared" si="1"/>
        <v>48871.579999999994</v>
      </c>
      <c r="K77" s="221">
        <v>11216.19</v>
      </c>
      <c r="L77" s="85"/>
      <c r="M77" s="92">
        <v>39498</v>
      </c>
      <c r="N77" s="83" t="s">
        <v>361</v>
      </c>
      <c r="O77" s="88" t="s">
        <v>56</v>
      </c>
      <c r="P77" s="89" t="s">
        <v>44</v>
      </c>
      <c r="Q77" s="90">
        <v>24.5</v>
      </c>
      <c r="R77" s="132"/>
      <c r="S77" s="132"/>
    </row>
    <row r="78" spans="1:19" s="8" customFormat="1" ht="17.100000000000001" customHeight="1">
      <c r="A78" s="293">
        <v>74</v>
      </c>
      <c r="B78" s="121" t="s">
        <v>4</v>
      </c>
      <c r="C78" s="121" t="s">
        <v>13</v>
      </c>
      <c r="D78" s="122" t="s">
        <v>395</v>
      </c>
      <c r="E78" s="125">
        <v>12</v>
      </c>
      <c r="F78" s="125">
        <v>1</v>
      </c>
      <c r="G78" s="125"/>
      <c r="H78" s="263">
        <v>28.2</v>
      </c>
      <c r="I78" s="221">
        <v>75465.97</v>
      </c>
      <c r="J78" s="221">
        <f t="shared" si="1"/>
        <v>62889.23</v>
      </c>
      <c r="K78" s="221">
        <v>12576.74</v>
      </c>
      <c r="L78" s="85"/>
      <c r="M78" s="92">
        <v>39498</v>
      </c>
      <c r="N78" s="83" t="s">
        <v>361</v>
      </c>
      <c r="O78" s="88" t="s">
        <v>55</v>
      </c>
      <c r="P78" s="89" t="s">
        <v>44</v>
      </c>
      <c r="Q78" s="90">
        <v>28.2</v>
      </c>
      <c r="R78" s="132"/>
      <c r="S78" s="132"/>
    </row>
    <row r="79" spans="1:19" ht="17.100000000000001" customHeight="1">
      <c r="A79" s="293">
        <v>75</v>
      </c>
      <c r="B79" s="86" t="s">
        <v>4</v>
      </c>
      <c r="C79" s="86" t="s">
        <v>13</v>
      </c>
      <c r="D79" s="122" t="s">
        <v>395</v>
      </c>
      <c r="E79" s="87">
        <v>12</v>
      </c>
      <c r="F79" s="87">
        <v>2</v>
      </c>
      <c r="G79" s="87"/>
      <c r="H79" s="260">
        <v>28.7</v>
      </c>
      <c r="I79" s="221">
        <v>76804.02</v>
      </c>
      <c r="J79" s="221">
        <f t="shared" si="1"/>
        <v>64004.290000000008</v>
      </c>
      <c r="K79" s="221">
        <v>12799.73</v>
      </c>
      <c r="L79" s="85"/>
      <c r="M79" s="92">
        <v>39498</v>
      </c>
      <c r="N79" s="83" t="s">
        <v>361</v>
      </c>
      <c r="O79" s="88" t="s">
        <v>134</v>
      </c>
      <c r="P79" s="89" t="s">
        <v>140</v>
      </c>
      <c r="Q79" s="90">
        <v>28.7</v>
      </c>
      <c r="R79" s="85"/>
      <c r="S79" s="85"/>
    </row>
    <row r="80" spans="1:19" ht="17.100000000000001" customHeight="1">
      <c r="A80" s="85">
        <v>76</v>
      </c>
      <c r="B80" s="86" t="s">
        <v>4</v>
      </c>
      <c r="C80" s="86" t="s">
        <v>13</v>
      </c>
      <c r="D80" s="122" t="s">
        <v>395</v>
      </c>
      <c r="E80" s="87">
        <v>12</v>
      </c>
      <c r="F80" s="87">
        <v>3</v>
      </c>
      <c r="G80" s="87"/>
      <c r="H80" s="260">
        <v>28.5</v>
      </c>
      <c r="I80" s="221">
        <v>76268.800000000003</v>
      </c>
      <c r="J80" s="221">
        <f t="shared" si="1"/>
        <v>63558.270000000004</v>
      </c>
      <c r="K80" s="221">
        <v>12710.53</v>
      </c>
      <c r="L80" s="85"/>
      <c r="M80" s="92">
        <v>39498</v>
      </c>
      <c r="N80" s="83" t="s">
        <v>361</v>
      </c>
      <c r="O80" s="88" t="s">
        <v>135</v>
      </c>
      <c r="P80" s="89" t="s">
        <v>140</v>
      </c>
      <c r="Q80" s="90">
        <v>28.8</v>
      </c>
      <c r="R80" s="85"/>
      <c r="S80" s="85"/>
    </row>
    <row r="81" spans="1:19" ht="17.100000000000001" customHeight="1">
      <c r="A81" s="53">
        <v>77</v>
      </c>
      <c r="B81" s="56" t="s">
        <v>4</v>
      </c>
      <c r="C81" s="56" t="s">
        <v>13</v>
      </c>
      <c r="D81" s="105" t="s">
        <v>399</v>
      </c>
      <c r="E81" s="56">
        <v>13</v>
      </c>
      <c r="F81" s="56">
        <v>1</v>
      </c>
      <c r="G81" s="56"/>
      <c r="H81" s="278">
        <v>92.2</v>
      </c>
      <c r="I81" s="252">
        <v>239596.56</v>
      </c>
      <c r="J81" s="252">
        <f t="shared" si="1"/>
        <v>199667.56</v>
      </c>
      <c r="K81" s="252">
        <v>39929</v>
      </c>
      <c r="L81" s="53"/>
      <c r="M81" s="74">
        <v>39498</v>
      </c>
      <c r="N81" s="108" t="s">
        <v>361</v>
      </c>
      <c r="O81" s="60"/>
      <c r="P81" s="61"/>
      <c r="Q81" s="46"/>
      <c r="R81" s="53"/>
      <c r="S81" s="53"/>
    </row>
    <row r="82" spans="1:19" ht="17.100000000000001" customHeight="1">
      <c r="A82" s="293">
        <v>78</v>
      </c>
      <c r="B82" s="86" t="s">
        <v>4</v>
      </c>
      <c r="C82" s="86" t="s">
        <v>13</v>
      </c>
      <c r="D82" s="123" t="s">
        <v>399</v>
      </c>
      <c r="E82" s="86">
        <v>16</v>
      </c>
      <c r="F82" s="86">
        <v>1</v>
      </c>
      <c r="G82" s="86"/>
      <c r="H82" s="261">
        <v>46.1</v>
      </c>
      <c r="I82" s="221">
        <v>234739.49</v>
      </c>
      <c r="J82" s="221">
        <f t="shared" si="1"/>
        <v>82939.56</v>
      </c>
      <c r="K82" s="221">
        <v>151799.93</v>
      </c>
      <c r="L82" s="85"/>
      <c r="M82" s="92">
        <v>39498</v>
      </c>
      <c r="N82" s="83" t="s">
        <v>361</v>
      </c>
      <c r="O82" s="88" t="s">
        <v>557</v>
      </c>
      <c r="P82" s="89" t="s">
        <v>556</v>
      </c>
      <c r="Q82" s="90">
        <v>45.8</v>
      </c>
      <c r="R82" s="85"/>
      <c r="S82" s="85"/>
    </row>
    <row r="83" spans="1:19" ht="17.100000000000001" customHeight="1">
      <c r="A83" s="102">
        <v>79</v>
      </c>
      <c r="B83" s="56" t="s">
        <v>4</v>
      </c>
      <c r="C83" s="56" t="s">
        <v>13</v>
      </c>
      <c r="D83" s="105" t="s">
        <v>399</v>
      </c>
      <c r="E83" s="62">
        <v>16</v>
      </c>
      <c r="F83" s="62">
        <v>2</v>
      </c>
      <c r="G83" s="62"/>
      <c r="H83" s="259">
        <v>46.1</v>
      </c>
      <c r="I83" s="252">
        <v>234739.5</v>
      </c>
      <c r="J83" s="252">
        <f t="shared" si="1"/>
        <v>82939.600000000006</v>
      </c>
      <c r="K83" s="252">
        <v>151799.9</v>
      </c>
      <c r="L83" s="53"/>
      <c r="M83" s="74">
        <v>39996</v>
      </c>
      <c r="N83" s="144" t="s">
        <v>377</v>
      </c>
      <c r="O83" s="60"/>
      <c r="P83" s="61"/>
      <c r="Q83" s="46"/>
      <c r="R83" s="53"/>
      <c r="S83" s="53"/>
    </row>
    <row r="84" spans="1:19" ht="17.100000000000001" customHeight="1">
      <c r="A84" s="53">
        <v>80</v>
      </c>
      <c r="B84" s="56" t="s">
        <v>4</v>
      </c>
      <c r="C84" s="56" t="s">
        <v>13</v>
      </c>
      <c r="D84" s="105" t="s">
        <v>399</v>
      </c>
      <c r="E84" s="62">
        <v>17</v>
      </c>
      <c r="F84" s="62">
        <v>1</v>
      </c>
      <c r="G84" s="62"/>
      <c r="H84" s="259">
        <v>44.9</v>
      </c>
      <c r="I84" s="252">
        <v>230072.65</v>
      </c>
      <c r="J84" s="252">
        <f t="shared" si="1"/>
        <v>81292.47</v>
      </c>
      <c r="K84" s="252">
        <v>148780.18</v>
      </c>
      <c r="L84" s="53"/>
      <c r="M84" s="74">
        <v>39498</v>
      </c>
      <c r="N84" s="108" t="s">
        <v>361</v>
      </c>
      <c r="O84" s="60"/>
      <c r="P84" s="61"/>
      <c r="Q84" s="46"/>
      <c r="R84" s="53"/>
      <c r="S84" s="53"/>
    </row>
    <row r="85" spans="1:19" ht="17.100000000000001" customHeight="1">
      <c r="A85" s="293">
        <v>81</v>
      </c>
      <c r="B85" s="86" t="s">
        <v>4</v>
      </c>
      <c r="C85" s="86" t="s">
        <v>13</v>
      </c>
      <c r="D85" s="117" t="s">
        <v>395</v>
      </c>
      <c r="E85" s="87">
        <v>17</v>
      </c>
      <c r="F85" s="87">
        <v>2</v>
      </c>
      <c r="G85" s="87"/>
      <c r="H85" s="260">
        <v>44.8</v>
      </c>
      <c r="I85" s="221">
        <v>229560.23</v>
      </c>
      <c r="J85" s="221">
        <f t="shared" si="1"/>
        <v>81111.41</v>
      </c>
      <c r="K85" s="221">
        <v>148448.82</v>
      </c>
      <c r="L85" s="85"/>
      <c r="M85" s="92">
        <v>39498</v>
      </c>
      <c r="N85" s="83" t="s">
        <v>361</v>
      </c>
      <c r="O85" s="88" t="s">
        <v>136</v>
      </c>
      <c r="P85" s="89" t="s">
        <v>140</v>
      </c>
      <c r="Q85" s="90">
        <v>44.7</v>
      </c>
      <c r="R85" s="85"/>
      <c r="S85" s="85"/>
    </row>
    <row r="86" spans="1:19" ht="17.100000000000001" customHeight="1">
      <c r="A86" s="85">
        <v>82</v>
      </c>
      <c r="B86" s="86" t="s">
        <v>4</v>
      </c>
      <c r="C86" s="86" t="s">
        <v>13</v>
      </c>
      <c r="D86" s="117" t="s">
        <v>395</v>
      </c>
      <c r="E86" s="87">
        <v>18</v>
      </c>
      <c r="F86" s="87">
        <v>1</v>
      </c>
      <c r="G86" s="87"/>
      <c r="H86" s="260">
        <v>50.4</v>
      </c>
      <c r="I86" s="221">
        <v>287335.03000000003</v>
      </c>
      <c r="J86" s="221">
        <f t="shared" si="1"/>
        <v>72790.700000000041</v>
      </c>
      <c r="K86" s="221">
        <v>214544.33</v>
      </c>
      <c r="L86" s="85"/>
      <c r="M86" s="92">
        <v>39498</v>
      </c>
      <c r="N86" s="83" t="s">
        <v>361</v>
      </c>
      <c r="O86" s="88" t="s">
        <v>182</v>
      </c>
      <c r="P86" s="89" t="s">
        <v>181</v>
      </c>
      <c r="Q86" s="90">
        <v>48.4</v>
      </c>
      <c r="R86" s="85"/>
      <c r="S86" s="85"/>
    </row>
    <row r="87" spans="1:19" ht="17.100000000000001" customHeight="1">
      <c r="A87" s="53">
        <v>83</v>
      </c>
      <c r="B87" s="56" t="s">
        <v>4</v>
      </c>
      <c r="C87" s="56" t="s">
        <v>13</v>
      </c>
      <c r="D87" s="105" t="s">
        <v>398</v>
      </c>
      <c r="E87" s="62">
        <v>18</v>
      </c>
      <c r="F87" s="62">
        <v>2</v>
      </c>
      <c r="G87" s="62"/>
      <c r="H87" s="259">
        <v>48.4</v>
      </c>
      <c r="I87" s="252">
        <v>275932.84999999998</v>
      </c>
      <c r="J87" s="252">
        <f t="shared" si="1"/>
        <v>69902.179999999964</v>
      </c>
      <c r="K87" s="252">
        <v>206030.67</v>
      </c>
      <c r="L87" s="53"/>
      <c r="M87" s="74">
        <v>39498</v>
      </c>
      <c r="N87" s="108" t="s">
        <v>361</v>
      </c>
      <c r="O87" s="60"/>
      <c r="P87" s="61"/>
      <c r="Q87" s="46"/>
      <c r="R87" s="53"/>
      <c r="S87" s="53"/>
    </row>
    <row r="88" spans="1:19" ht="17.100000000000001" customHeight="1">
      <c r="A88" s="53">
        <v>84</v>
      </c>
      <c r="B88" s="56" t="s">
        <v>4</v>
      </c>
      <c r="C88" s="56" t="s">
        <v>13</v>
      </c>
      <c r="D88" s="105" t="s">
        <v>398</v>
      </c>
      <c r="E88" s="62">
        <v>19</v>
      </c>
      <c r="F88" s="62">
        <v>2</v>
      </c>
      <c r="G88" s="62"/>
      <c r="H88" s="259">
        <v>46.2</v>
      </c>
      <c r="I88" s="252">
        <v>202610.59</v>
      </c>
      <c r="J88" s="252">
        <f t="shared" si="1"/>
        <v>95900.62</v>
      </c>
      <c r="K88" s="252">
        <v>106709.97</v>
      </c>
      <c r="L88" s="53"/>
      <c r="M88" s="74">
        <v>39498</v>
      </c>
      <c r="N88" s="108" t="s">
        <v>361</v>
      </c>
      <c r="O88" s="60"/>
      <c r="P88" s="61"/>
      <c r="Q88" s="46"/>
      <c r="R88" s="53"/>
      <c r="S88" s="53"/>
    </row>
    <row r="89" spans="1:19" ht="17.100000000000001" customHeight="1">
      <c r="A89" s="293">
        <v>85</v>
      </c>
      <c r="B89" s="294" t="s">
        <v>4</v>
      </c>
      <c r="C89" s="294" t="s">
        <v>13</v>
      </c>
      <c r="D89" s="306" t="s">
        <v>398</v>
      </c>
      <c r="E89" s="294">
        <v>20</v>
      </c>
      <c r="F89" s="294">
        <v>1</v>
      </c>
      <c r="G89" s="294"/>
      <c r="H89" s="295">
        <v>44.7</v>
      </c>
      <c r="I89" s="296">
        <v>203141.39</v>
      </c>
      <c r="J89" s="296">
        <f t="shared" si="1"/>
        <v>96153.24000000002</v>
      </c>
      <c r="K89" s="296">
        <v>106988.15</v>
      </c>
      <c r="L89" s="293"/>
      <c r="M89" s="297">
        <v>39498</v>
      </c>
      <c r="N89" s="302" t="s">
        <v>361</v>
      </c>
      <c r="O89" s="303" t="s">
        <v>759</v>
      </c>
      <c r="P89" s="304" t="s">
        <v>756</v>
      </c>
      <c r="Q89" s="301">
        <v>44.7</v>
      </c>
      <c r="R89" s="293"/>
      <c r="S89" s="293"/>
    </row>
    <row r="90" spans="1:19" s="8" customFormat="1" ht="17.100000000000001" customHeight="1">
      <c r="A90" s="293">
        <v>86</v>
      </c>
      <c r="B90" s="121" t="s">
        <v>4</v>
      </c>
      <c r="C90" s="121" t="s">
        <v>13</v>
      </c>
      <c r="D90" s="122" t="s">
        <v>398</v>
      </c>
      <c r="E90" s="125">
        <v>23</v>
      </c>
      <c r="F90" s="125">
        <v>3</v>
      </c>
      <c r="G90" s="125"/>
      <c r="H90" s="263">
        <v>38.799999999999997</v>
      </c>
      <c r="I90" s="221">
        <v>100039.32</v>
      </c>
      <c r="J90" s="221">
        <f t="shared" si="1"/>
        <v>35145.920000000006</v>
      </c>
      <c r="K90" s="221">
        <v>64893.4</v>
      </c>
      <c r="L90" s="85"/>
      <c r="M90" s="92">
        <v>39498</v>
      </c>
      <c r="N90" s="83" t="s">
        <v>361</v>
      </c>
      <c r="O90" s="88" t="s">
        <v>54</v>
      </c>
      <c r="P90" s="89" t="s">
        <v>44</v>
      </c>
      <c r="Q90" s="90">
        <v>38.799999999999997</v>
      </c>
      <c r="R90" s="132"/>
      <c r="S90" s="132"/>
    </row>
    <row r="91" spans="1:19" ht="17.100000000000001" customHeight="1">
      <c r="A91" s="293">
        <v>87</v>
      </c>
      <c r="B91" s="86" t="s">
        <v>4</v>
      </c>
      <c r="C91" s="86" t="s">
        <v>13</v>
      </c>
      <c r="D91" s="117" t="s">
        <v>400</v>
      </c>
      <c r="E91" s="87">
        <v>23</v>
      </c>
      <c r="F91" s="87">
        <v>4</v>
      </c>
      <c r="G91" s="87"/>
      <c r="H91" s="260">
        <v>26.1</v>
      </c>
      <c r="I91" s="221">
        <v>67294.490000000005</v>
      </c>
      <c r="J91" s="221">
        <f t="shared" si="1"/>
        <v>23641.970000000008</v>
      </c>
      <c r="K91" s="221">
        <v>43652.52</v>
      </c>
      <c r="L91" s="85"/>
      <c r="M91" s="92">
        <v>39498</v>
      </c>
      <c r="N91" s="83" t="s">
        <v>361</v>
      </c>
      <c r="O91" s="88" t="s">
        <v>184</v>
      </c>
      <c r="P91" s="89" t="s">
        <v>181</v>
      </c>
      <c r="Q91" s="90">
        <v>26.1</v>
      </c>
      <c r="R91" s="85"/>
      <c r="S91" s="85"/>
    </row>
    <row r="92" spans="1:19" ht="17.100000000000001" customHeight="1">
      <c r="A92" s="293">
        <v>88</v>
      </c>
      <c r="B92" s="294" t="s">
        <v>4</v>
      </c>
      <c r="C92" s="293" t="s">
        <v>13</v>
      </c>
      <c r="D92" s="306" t="s">
        <v>401</v>
      </c>
      <c r="E92" s="293">
        <v>1</v>
      </c>
      <c r="F92" s="293">
        <v>2</v>
      </c>
      <c r="G92" s="293"/>
      <c r="H92" s="296">
        <v>44.3</v>
      </c>
      <c r="I92" s="296">
        <v>89634.35</v>
      </c>
      <c r="J92" s="296">
        <f t="shared" si="1"/>
        <v>25754.860000000008</v>
      </c>
      <c r="K92" s="296">
        <v>63879.49</v>
      </c>
      <c r="L92" s="293"/>
      <c r="M92" s="297">
        <v>39813</v>
      </c>
      <c r="N92" s="302" t="s">
        <v>364</v>
      </c>
      <c r="O92" s="303" t="s">
        <v>768</v>
      </c>
      <c r="P92" s="304" t="s">
        <v>767</v>
      </c>
      <c r="Q92" s="301">
        <v>44.3</v>
      </c>
      <c r="R92" s="293"/>
      <c r="S92" s="293"/>
    </row>
    <row r="93" spans="1:19" ht="17.100000000000001" customHeight="1">
      <c r="A93" s="293">
        <v>89</v>
      </c>
      <c r="B93" s="86" t="s">
        <v>4</v>
      </c>
      <c r="C93" s="85" t="s">
        <v>13</v>
      </c>
      <c r="D93" s="123" t="s">
        <v>401</v>
      </c>
      <c r="E93" s="85">
        <v>1</v>
      </c>
      <c r="F93" s="85">
        <v>3</v>
      </c>
      <c r="G93" s="85"/>
      <c r="H93" s="221">
        <v>56.8</v>
      </c>
      <c r="I93" s="221">
        <v>114926.21</v>
      </c>
      <c r="J93" s="221">
        <f t="shared" si="1"/>
        <v>33022.030000000013</v>
      </c>
      <c r="K93" s="221">
        <v>81904.179999999993</v>
      </c>
      <c r="L93" s="85"/>
      <c r="M93" s="92">
        <v>39813</v>
      </c>
      <c r="N93" s="83" t="s">
        <v>364</v>
      </c>
      <c r="O93" s="88" t="s">
        <v>524</v>
      </c>
      <c r="P93" s="89" t="s">
        <v>525</v>
      </c>
      <c r="Q93" s="90">
        <v>56.7</v>
      </c>
      <c r="R93" s="85"/>
      <c r="S93" s="85"/>
    </row>
    <row r="94" spans="1:19" ht="17.100000000000001" customHeight="1">
      <c r="A94" s="293">
        <v>90</v>
      </c>
      <c r="B94" s="316" t="s">
        <v>4</v>
      </c>
      <c r="C94" s="293" t="s">
        <v>13</v>
      </c>
      <c r="D94" s="437" t="s">
        <v>401</v>
      </c>
      <c r="E94" s="293">
        <v>1</v>
      </c>
      <c r="F94" s="293">
        <v>4</v>
      </c>
      <c r="G94" s="293"/>
      <c r="H94" s="296">
        <v>43.9</v>
      </c>
      <c r="I94" s="296">
        <v>88825.01</v>
      </c>
      <c r="J94" s="296">
        <f t="shared" si="1"/>
        <v>25522.309999999998</v>
      </c>
      <c r="K94" s="296">
        <v>63302.7</v>
      </c>
      <c r="L94" s="293"/>
      <c r="M94" s="297">
        <v>39813</v>
      </c>
      <c r="N94" s="302" t="s">
        <v>364</v>
      </c>
      <c r="O94" s="303" t="s">
        <v>794</v>
      </c>
      <c r="P94" s="304" t="s">
        <v>793</v>
      </c>
      <c r="Q94" s="301">
        <v>43.9</v>
      </c>
      <c r="R94" s="293"/>
      <c r="S94" s="293"/>
    </row>
    <row r="95" spans="1:19" ht="17.100000000000001" customHeight="1">
      <c r="A95" s="102">
        <v>91</v>
      </c>
      <c r="B95" s="56" t="s">
        <v>4</v>
      </c>
      <c r="C95" s="53" t="s">
        <v>13</v>
      </c>
      <c r="D95" s="105" t="s">
        <v>401</v>
      </c>
      <c r="E95" s="53">
        <v>1</v>
      </c>
      <c r="F95" s="53">
        <v>6</v>
      </c>
      <c r="G95" s="53"/>
      <c r="H95" s="252">
        <v>55.6</v>
      </c>
      <c r="I95" s="252">
        <v>112798.19</v>
      </c>
      <c r="J95" s="252">
        <f t="shared" si="1"/>
        <v>32624.380000000005</v>
      </c>
      <c r="K95" s="252">
        <v>80173.81</v>
      </c>
      <c r="L95" s="53"/>
      <c r="M95" s="74">
        <v>39813</v>
      </c>
      <c r="N95" s="147" t="s">
        <v>364</v>
      </c>
      <c r="O95" s="60"/>
      <c r="P95" s="61"/>
      <c r="Q95" s="46"/>
      <c r="R95" s="53"/>
      <c r="S95" s="53"/>
    </row>
    <row r="96" spans="1:19" ht="17.100000000000001" customHeight="1">
      <c r="A96" s="53">
        <v>92</v>
      </c>
      <c r="B96" s="56" t="s">
        <v>4</v>
      </c>
      <c r="C96" s="53" t="s">
        <v>13</v>
      </c>
      <c r="D96" s="105" t="s">
        <v>401</v>
      </c>
      <c r="E96" s="53">
        <v>1</v>
      </c>
      <c r="F96" s="53">
        <v>8</v>
      </c>
      <c r="G96" s="53"/>
      <c r="H96" s="252">
        <v>55.2</v>
      </c>
      <c r="I96" s="252">
        <v>111688.85</v>
      </c>
      <c r="J96" s="252">
        <f t="shared" si="1"/>
        <v>32091.83</v>
      </c>
      <c r="K96" s="252">
        <v>79597.02</v>
      </c>
      <c r="L96" s="53"/>
      <c r="M96" s="74">
        <v>39813</v>
      </c>
      <c r="N96" s="147" t="s">
        <v>364</v>
      </c>
      <c r="O96" s="60"/>
      <c r="P96" s="61"/>
      <c r="Q96" s="46"/>
      <c r="R96" s="53"/>
      <c r="S96" s="53"/>
    </row>
    <row r="97" spans="1:19" ht="17.100000000000001" customHeight="1">
      <c r="A97" s="53">
        <v>93</v>
      </c>
      <c r="B97" s="56" t="s">
        <v>4</v>
      </c>
      <c r="C97" s="53" t="s">
        <v>13</v>
      </c>
      <c r="D97" s="105" t="s">
        <v>401</v>
      </c>
      <c r="E97" s="53">
        <v>2</v>
      </c>
      <c r="F97" s="53">
        <v>1</v>
      </c>
      <c r="G97" s="53"/>
      <c r="H97" s="252">
        <v>38.299999999999997</v>
      </c>
      <c r="I97" s="252">
        <v>279637.5</v>
      </c>
      <c r="J97" s="252">
        <f t="shared" si="1"/>
        <v>49028.100000000006</v>
      </c>
      <c r="K97" s="252">
        <v>230609.4</v>
      </c>
      <c r="L97" s="53"/>
      <c r="M97" s="74">
        <v>39996</v>
      </c>
      <c r="N97" s="148" t="s">
        <v>365</v>
      </c>
      <c r="O97" s="60"/>
      <c r="P97" s="61"/>
      <c r="Q97" s="46"/>
      <c r="R97" s="53"/>
      <c r="S97" s="53"/>
    </row>
    <row r="98" spans="1:19" ht="17.100000000000001" customHeight="1">
      <c r="A98" s="85">
        <v>94</v>
      </c>
      <c r="B98" s="86" t="s">
        <v>4</v>
      </c>
      <c r="C98" s="86" t="s">
        <v>13</v>
      </c>
      <c r="D98" s="123" t="s">
        <v>401</v>
      </c>
      <c r="E98" s="86">
        <v>2</v>
      </c>
      <c r="F98" s="86">
        <v>2</v>
      </c>
      <c r="G98" s="86"/>
      <c r="H98" s="261">
        <v>38.5</v>
      </c>
      <c r="I98" s="221">
        <v>281097.76</v>
      </c>
      <c r="J98" s="221">
        <f t="shared" si="1"/>
        <v>49288.160000000003</v>
      </c>
      <c r="K98" s="221">
        <v>231809.6</v>
      </c>
      <c r="L98" s="85"/>
      <c r="M98" s="92">
        <v>39498</v>
      </c>
      <c r="N98" s="83" t="s">
        <v>361</v>
      </c>
      <c r="O98" s="88" t="s">
        <v>558</v>
      </c>
      <c r="P98" s="89" t="s">
        <v>559</v>
      </c>
      <c r="Q98" s="90">
        <v>38.299999999999997</v>
      </c>
      <c r="R98" s="85"/>
      <c r="S98" s="85"/>
    </row>
    <row r="99" spans="1:19" ht="17.100000000000001" customHeight="1">
      <c r="A99" s="293">
        <v>95</v>
      </c>
      <c r="B99" s="86" t="s">
        <v>4</v>
      </c>
      <c r="C99" s="85" t="s">
        <v>13</v>
      </c>
      <c r="D99" s="123" t="s">
        <v>401</v>
      </c>
      <c r="E99" s="85">
        <v>3</v>
      </c>
      <c r="F99" s="85">
        <v>1</v>
      </c>
      <c r="G99" s="85"/>
      <c r="H99" s="221">
        <v>29.4</v>
      </c>
      <c r="I99" s="221">
        <v>195821.64</v>
      </c>
      <c r="J99" s="221">
        <f t="shared" si="1"/>
        <v>195821.64</v>
      </c>
      <c r="K99" s="221">
        <v>0</v>
      </c>
      <c r="L99" s="85"/>
      <c r="M99" s="92">
        <v>39813</v>
      </c>
      <c r="N99" s="83" t="s">
        <v>364</v>
      </c>
      <c r="O99" s="88" t="s">
        <v>512</v>
      </c>
      <c r="P99" s="89" t="s">
        <v>497</v>
      </c>
      <c r="Q99" s="90">
        <v>29.4</v>
      </c>
      <c r="R99" s="85"/>
      <c r="S99" s="85"/>
    </row>
    <row r="100" spans="1:19" ht="17.100000000000001" customHeight="1">
      <c r="A100" s="293">
        <v>96</v>
      </c>
      <c r="B100" s="294" t="s">
        <v>4</v>
      </c>
      <c r="C100" s="293" t="s">
        <v>13</v>
      </c>
      <c r="D100" s="306" t="s">
        <v>401</v>
      </c>
      <c r="E100" s="293">
        <v>3</v>
      </c>
      <c r="F100" s="293">
        <v>3</v>
      </c>
      <c r="G100" s="293"/>
      <c r="H100" s="296">
        <v>45.3</v>
      </c>
      <c r="I100" s="296">
        <v>301725.18</v>
      </c>
      <c r="J100" s="296">
        <f t="shared" si="1"/>
        <v>301725.18</v>
      </c>
      <c r="K100" s="296">
        <v>0</v>
      </c>
      <c r="L100" s="293"/>
      <c r="M100" s="297">
        <v>39813</v>
      </c>
      <c r="N100" s="302" t="s">
        <v>364</v>
      </c>
      <c r="O100" s="303" t="s">
        <v>502</v>
      </c>
      <c r="P100" s="304" t="s">
        <v>520</v>
      </c>
      <c r="Q100" s="301">
        <v>45.3</v>
      </c>
      <c r="R100" s="293"/>
      <c r="S100" s="293"/>
    </row>
    <row r="101" spans="1:19" ht="17.100000000000001" customHeight="1">
      <c r="A101" s="293">
        <v>97</v>
      </c>
      <c r="B101" s="308" t="s">
        <v>4</v>
      </c>
      <c r="C101" s="293" t="s">
        <v>13</v>
      </c>
      <c r="D101" s="309" t="s">
        <v>352</v>
      </c>
      <c r="E101" s="293">
        <v>3</v>
      </c>
      <c r="F101" s="293">
        <v>5</v>
      </c>
      <c r="G101" s="293"/>
      <c r="H101" s="296">
        <v>30</v>
      </c>
      <c r="I101" s="296">
        <v>199818</v>
      </c>
      <c r="J101" s="296">
        <f t="shared" si="1"/>
        <v>199818</v>
      </c>
      <c r="K101" s="296">
        <v>0</v>
      </c>
      <c r="L101" s="293"/>
      <c r="M101" s="297">
        <v>39813</v>
      </c>
      <c r="N101" s="302" t="s">
        <v>364</v>
      </c>
      <c r="O101" s="303" t="s">
        <v>212</v>
      </c>
      <c r="P101" s="304" t="s">
        <v>202</v>
      </c>
      <c r="Q101" s="301">
        <v>30</v>
      </c>
      <c r="R101" s="293"/>
      <c r="S101" s="293"/>
    </row>
    <row r="102" spans="1:19" ht="17.100000000000001" customHeight="1">
      <c r="A102" s="293">
        <v>98</v>
      </c>
      <c r="B102" s="294" t="s">
        <v>4</v>
      </c>
      <c r="C102" s="293" t="s">
        <v>13</v>
      </c>
      <c r="D102" s="306" t="s">
        <v>402</v>
      </c>
      <c r="E102" s="293">
        <v>3</v>
      </c>
      <c r="F102" s="293">
        <v>6</v>
      </c>
      <c r="G102" s="293"/>
      <c r="H102" s="296">
        <v>39.200000000000003</v>
      </c>
      <c r="I102" s="296">
        <v>261095.52</v>
      </c>
      <c r="J102" s="296">
        <f t="shared" si="1"/>
        <v>261095.52</v>
      </c>
      <c r="K102" s="296">
        <v>0</v>
      </c>
      <c r="L102" s="293"/>
      <c r="M102" s="297">
        <v>39813</v>
      </c>
      <c r="N102" s="302" t="s">
        <v>364</v>
      </c>
      <c r="O102" s="303" t="s">
        <v>630</v>
      </c>
      <c r="P102" s="304" t="s">
        <v>625</v>
      </c>
      <c r="Q102" s="301">
        <v>39.200000000000003</v>
      </c>
      <c r="R102" s="293"/>
      <c r="S102" s="293"/>
    </row>
    <row r="103" spans="1:19" ht="17.100000000000001" customHeight="1">
      <c r="A103" s="293">
        <v>99</v>
      </c>
      <c r="B103" s="294" t="s">
        <v>4</v>
      </c>
      <c r="C103" s="293" t="s">
        <v>13</v>
      </c>
      <c r="D103" s="306" t="s">
        <v>402</v>
      </c>
      <c r="E103" s="293">
        <v>3</v>
      </c>
      <c r="F103" s="293">
        <v>7</v>
      </c>
      <c r="G103" s="293"/>
      <c r="H103" s="296">
        <v>46.9</v>
      </c>
      <c r="I103" s="296">
        <v>312382.14</v>
      </c>
      <c r="J103" s="296">
        <f t="shared" si="1"/>
        <v>312382.14</v>
      </c>
      <c r="K103" s="296">
        <v>0</v>
      </c>
      <c r="L103" s="293"/>
      <c r="M103" s="297">
        <v>39813</v>
      </c>
      <c r="N103" s="302" t="s">
        <v>364</v>
      </c>
      <c r="O103" s="303" t="s">
        <v>784</v>
      </c>
      <c r="P103" s="304" t="s">
        <v>785</v>
      </c>
      <c r="Q103" s="301"/>
      <c r="R103" s="293"/>
      <c r="S103" s="293"/>
    </row>
    <row r="104" spans="1:19" ht="17.100000000000001" customHeight="1">
      <c r="A104" s="293">
        <v>100</v>
      </c>
      <c r="B104" s="294" t="s">
        <v>4</v>
      </c>
      <c r="C104" s="293" t="s">
        <v>13</v>
      </c>
      <c r="D104" s="306" t="s">
        <v>402</v>
      </c>
      <c r="E104" s="293">
        <v>3</v>
      </c>
      <c r="F104" s="293">
        <v>9</v>
      </c>
      <c r="G104" s="293"/>
      <c r="H104" s="296">
        <v>46.2</v>
      </c>
      <c r="I104" s="296">
        <v>307719.71999999997</v>
      </c>
      <c r="J104" s="296">
        <f t="shared" si="1"/>
        <v>307719.71999999997</v>
      </c>
      <c r="K104" s="296">
        <v>0</v>
      </c>
      <c r="L104" s="293"/>
      <c r="M104" s="297">
        <v>39813</v>
      </c>
      <c r="N104" s="302" t="s">
        <v>364</v>
      </c>
      <c r="O104" s="303" t="s">
        <v>646</v>
      </c>
      <c r="P104" s="304" t="s">
        <v>644</v>
      </c>
      <c r="Q104" s="301">
        <v>46.2</v>
      </c>
      <c r="R104" s="293"/>
      <c r="S104" s="293"/>
    </row>
    <row r="105" spans="1:19" ht="17.100000000000001" customHeight="1">
      <c r="A105" s="53">
        <v>101</v>
      </c>
      <c r="B105" s="56" t="s">
        <v>4</v>
      </c>
      <c r="C105" s="53" t="s">
        <v>13</v>
      </c>
      <c r="D105" s="105" t="s">
        <v>402</v>
      </c>
      <c r="E105" s="53">
        <v>3</v>
      </c>
      <c r="F105" s="53">
        <v>10</v>
      </c>
      <c r="G105" s="53"/>
      <c r="H105" s="252">
        <v>48.5</v>
      </c>
      <c r="I105" s="252">
        <v>323039.09999999998</v>
      </c>
      <c r="J105" s="252">
        <f t="shared" si="1"/>
        <v>323039.09999999998</v>
      </c>
      <c r="K105" s="252">
        <v>0</v>
      </c>
      <c r="L105" s="53"/>
      <c r="M105" s="74">
        <v>39813</v>
      </c>
      <c r="N105" s="147" t="s">
        <v>364</v>
      </c>
      <c r="O105" s="60"/>
      <c r="P105" s="61"/>
      <c r="Q105" s="46"/>
      <c r="R105" s="53"/>
      <c r="S105" s="53"/>
    </row>
    <row r="106" spans="1:19" ht="17.100000000000001" customHeight="1">
      <c r="A106" s="53">
        <v>102</v>
      </c>
      <c r="B106" s="56" t="s">
        <v>4</v>
      </c>
      <c r="C106" s="53" t="s">
        <v>13</v>
      </c>
      <c r="D106" s="105" t="s">
        <v>402</v>
      </c>
      <c r="E106" s="53">
        <v>3</v>
      </c>
      <c r="F106" s="53">
        <v>11</v>
      </c>
      <c r="G106" s="53"/>
      <c r="H106" s="252">
        <v>40.1</v>
      </c>
      <c r="I106" s="252">
        <v>267090.06</v>
      </c>
      <c r="J106" s="252">
        <f t="shared" si="1"/>
        <v>267090.06</v>
      </c>
      <c r="K106" s="252">
        <v>0</v>
      </c>
      <c r="L106" s="53"/>
      <c r="M106" s="74">
        <v>39813</v>
      </c>
      <c r="N106" s="147" t="s">
        <v>364</v>
      </c>
      <c r="O106" s="60"/>
      <c r="P106" s="61"/>
      <c r="Q106" s="46"/>
      <c r="R106" s="53"/>
      <c r="S106" s="53"/>
    </row>
    <row r="107" spans="1:19" ht="17.100000000000001" customHeight="1">
      <c r="A107" s="102">
        <v>103</v>
      </c>
      <c r="B107" s="56" t="s">
        <v>4</v>
      </c>
      <c r="C107" s="53" t="s">
        <v>13</v>
      </c>
      <c r="D107" s="105" t="s">
        <v>402</v>
      </c>
      <c r="E107" s="53">
        <v>3</v>
      </c>
      <c r="F107" s="53">
        <v>12</v>
      </c>
      <c r="G107" s="53"/>
      <c r="H107" s="252">
        <v>30.2</v>
      </c>
      <c r="I107" s="252">
        <v>201150.12</v>
      </c>
      <c r="J107" s="252">
        <f t="shared" si="1"/>
        <v>201150.12</v>
      </c>
      <c r="K107" s="252">
        <v>0</v>
      </c>
      <c r="L107" s="53"/>
      <c r="M107" s="74">
        <v>39813</v>
      </c>
      <c r="N107" s="147" t="s">
        <v>364</v>
      </c>
      <c r="O107" s="60"/>
      <c r="P107" s="61"/>
      <c r="Q107" s="46"/>
      <c r="R107" s="53"/>
      <c r="S107" s="53"/>
    </row>
    <row r="108" spans="1:19" ht="17.100000000000001" customHeight="1">
      <c r="A108" s="53">
        <v>104</v>
      </c>
      <c r="B108" s="56" t="s">
        <v>4</v>
      </c>
      <c r="C108" s="53" t="s">
        <v>13</v>
      </c>
      <c r="D108" s="105" t="s">
        <v>402</v>
      </c>
      <c r="E108" s="53">
        <v>3</v>
      </c>
      <c r="F108" s="53">
        <v>13</v>
      </c>
      <c r="G108" s="53"/>
      <c r="H108" s="252">
        <v>46</v>
      </c>
      <c r="I108" s="252">
        <v>306387</v>
      </c>
      <c r="J108" s="252">
        <f t="shared" si="1"/>
        <v>306387</v>
      </c>
      <c r="K108" s="252">
        <v>0</v>
      </c>
      <c r="L108" s="53"/>
      <c r="M108" s="74">
        <v>39813</v>
      </c>
      <c r="N108" s="147" t="s">
        <v>364</v>
      </c>
      <c r="O108" s="60"/>
      <c r="P108" s="61"/>
      <c r="Q108" s="46"/>
      <c r="R108" s="53"/>
      <c r="S108" s="53"/>
    </row>
    <row r="109" spans="1:19" ht="17.100000000000001" customHeight="1">
      <c r="A109" s="293">
        <v>105</v>
      </c>
      <c r="B109" s="86" t="s">
        <v>4</v>
      </c>
      <c r="C109" s="85" t="s">
        <v>13</v>
      </c>
      <c r="D109" s="123" t="s">
        <v>402</v>
      </c>
      <c r="E109" s="85">
        <v>3</v>
      </c>
      <c r="F109" s="85">
        <v>16</v>
      </c>
      <c r="G109" s="85"/>
      <c r="H109" s="221">
        <v>30.5</v>
      </c>
      <c r="I109" s="221">
        <v>203148.3</v>
      </c>
      <c r="J109" s="221">
        <f t="shared" si="1"/>
        <v>203148.3</v>
      </c>
      <c r="K109" s="221">
        <v>0</v>
      </c>
      <c r="L109" s="85"/>
      <c r="M109" s="92">
        <v>39813</v>
      </c>
      <c r="N109" s="83" t="s">
        <v>364</v>
      </c>
      <c r="O109" s="88" t="s">
        <v>452</v>
      </c>
      <c r="P109" s="89" t="s">
        <v>449</v>
      </c>
      <c r="Q109" s="90">
        <v>30.5</v>
      </c>
      <c r="R109" s="85"/>
      <c r="S109" s="85"/>
    </row>
    <row r="110" spans="1:19" ht="17.100000000000001" customHeight="1">
      <c r="A110" s="293">
        <v>106</v>
      </c>
      <c r="B110" s="86" t="s">
        <v>4</v>
      </c>
      <c r="C110" s="86" t="s">
        <v>13</v>
      </c>
      <c r="D110" s="117" t="s">
        <v>403</v>
      </c>
      <c r="E110" s="87">
        <v>4</v>
      </c>
      <c r="F110" s="87">
        <v>1</v>
      </c>
      <c r="G110" s="87"/>
      <c r="H110" s="260">
        <v>45.5</v>
      </c>
      <c r="I110" s="221">
        <v>297818.03000000003</v>
      </c>
      <c r="J110" s="221">
        <f t="shared" si="1"/>
        <v>53398.72000000003</v>
      </c>
      <c r="K110" s="221">
        <v>244419.31</v>
      </c>
      <c r="L110" s="85"/>
      <c r="M110" s="92">
        <v>39498</v>
      </c>
      <c r="N110" s="83" t="s">
        <v>361</v>
      </c>
      <c r="O110" s="88" t="s">
        <v>233</v>
      </c>
      <c r="P110" s="89" t="s">
        <v>219</v>
      </c>
      <c r="Q110" s="90">
        <v>45.6</v>
      </c>
      <c r="R110" s="85"/>
      <c r="S110" s="85"/>
    </row>
    <row r="111" spans="1:19" ht="17.100000000000001" customHeight="1">
      <c r="A111" s="293">
        <v>107</v>
      </c>
      <c r="B111" s="121" t="s">
        <v>4</v>
      </c>
      <c r="C111" s="121" t="s">
        <v>13</v>
      </c>
      <c r="D111" s="117" t="s">
        <v>403</v>
      </c>
      <c r="E111" s="125">
        <v>4</v>
      </c>
      <c r="F111" s="125">
        <v>2</v>
      </c>
      <c r="G111" s="125"/>
      <c r="H111" s="263">
        <v>45.7</v>
      </c>
      <c r="I111" s="221">
        <v>299127.13</v>
      </c>
      <c r="J111" s="221">
        <f t="shared" si="1"/>
        <v>53633.440000000002</v>
      </c>
      <c r="K111" s="221">
        <v>245493.69</v>
      </c>
      <c r="L111" s="85"/>
      <c r="M111" s="92">
        <v>39498</v>
      </c>
      <c r="N111" s="83" t="s">
        <v>361</v>
      </c>
      <c r="O111" s="88" t="s">
        <v>53</v>
      </c>
      <c r="P111" s="89" t="s">
        <v>44</v>
      </c>
      <c r="Q111" s="90">
        <v>45.7</v>
      </c>
      <c r="R111" s="85"/>
      <c r="S111" s="85"/>
    </row>
    <row r="112" spans="1:19" ht="17.100000000000001" customHeight="1">
      <c r="A112" s="53">
        <v>108</v>
      </c>
      <c r="B112" s="56" t="s">
        <v>4</v>
      </c>
      <c r="C112" s="56" t="s">
        <v>13</v>
      </c>
      <c r="D112" s="105" t="s">
        <v>374</v>
      </c>
      <c r="E112" s="62">
        <v>7</v>
      </c>
      <c r="F112" s="62">
        <v>2</v>
      </c>
      <c r="G112" s="462" t="s">
        <v>826</v>
      </c>
      <c r="H112" s="259">
        <v>41.8</v>
      </c>
      <c r="I112" s="252">
        <v>199706.98</v>
      </c>
      <c r="J112" s="252">
        <f t="shared" si="1"/>
        <v>45366.94</v>
      </c>
      <c r="K112" s="252">
        <v>154340.04</v>
      </c>
      <c r="L112" s="53"/>
      <c r="M112" s="74">
        <v>39498</v>
      </c>
      <c r="N112" s="108" t="s">
        <v>361</v>
      </c>
      <c r="O112" s="66"/>
      <c r="P112" s="65"/>
      <c r="Q112" s="67"/>
      <c r="R112" s="58"/>
      <c r="S112" s="58"/>
    </row>
    <row r="113" spans="1:19" ht="17.100000000000001" customHeight="1">
      <c r="A113" s="102">
        <v>109</v>
      </c>
      <c r="B113" s="56" t="s">
        <v>267</v>
      </c>
      <c r="C113" s="56" t="s">
        <v>13</v>
      </c>
      <c r="D113" s="105" t="s">
        <v>374</v>
      </c>
      <c r="E113" s="62">
        <v>8</v>
      </c>
      <c r="F113" s="62"/>
      <c r="G113" s="62" t="s">
        <v>812</v>
      </c>
      <c r="H113" s="259">
        <v>42.6</v>
      </c>
      <c r="I113" s="252">
        <v>190295.28</v>
      </c>
      <c r="J113" s="252">
        <f t="shared" si="1"/>
        <v>143662.28</v>
      </c>
      <c r="K113" s="252">
        <v>46633</v>
      </c>
      <c r="L113" s="53"/>
      <c r="M113" s="74">
        <v>39498</v>
      </c>
      <c r="N113" s="108" t="s">
        <v>361</v>
      </c>
      <c r="O113" s="60"/>
      <c r="P113" s="61"/>
      <c r="Q113" s="46"/>
      <c r="R113" s="53"/>
      <c r="S113" s="53"/>
    </row>
    <row r="114" spans="1:19" ht="17.100000000000001" customHeight="1">
      <c r="A114" s="53">
        <v>110</v>
      </c>
      <c r="B114" s="56" t="s">
        <v>4</v>
      </c>
      <c r="C114" s="56" t="s">
        <v>13</v>
      </c>
      <c r="D114" s="105" t="s">
        <v>374</v>
      </c>
      <c r="E114" s="62">
        <v>9</v>
      </c>
      <c r="F114" s="62">
        <v>1</v>
      </c>
      <c r="G114" s="62" t="s">
        <v>804</v>
      </c>
      <c r="H114" s="262">
        <v>35.200000000000003</v>
      </c>
      <c r="I114" s="252">
        <v>81506.429999999993</v>
      </c>
      <c r="J114" s="252">
        <f t="shared" si="1"/>
        <v>24722.94999999999</v>
      </c>
      <c r="K114" s="252">
        <v>56783.48</v>
      </c>
      <c r="L114" s="53"/>
      <c r="M114" s="74">
        <v>39498</v>
      </c>
      <c r="N114" s="108" t="s">
        <v>361</v>
      </c>
      <c r="O114" s="60"/>
      <c r="P114" s="61"/>
      <c r="Q114" s="46"/>
      <c r="R114" s="53"/>
      <c r="S114" s="53"/>
    </row>
    <row r="115" spans="1:19" ht="17.100000000000001" customHeight="1">
      <c r="A115" s="293">
        <v>111</v>
      </c>
      <c r="B115" s="86" t="s">
        <v>4</v>
      </c>
      <c r="C115" s="86" t="s">
        <v>13</v>
      </c>
      <c r="D115" s="117" t="s">
        <v>325</v>
      </c>
      <c r="E115" s="87">
        <v>9</v>
      </c>
      <c r="F115" s="87">
        <v>2</v>
      </c>
      <c r="G115" s="87"/>
      <c r="H115" s="260">
        <v>25.9</v>
      </c>
      <c r="I115" s="221">
        <v>61188.89</v>
      </c>
      <c r="J115" s="221">
        <f t="shared" si="1"/>
        <v>18560.129999999997</v>
      </c>
      <c r="K115" s="221">
        <v>42628.76</v>
      </c>
      <c r="L115" s="85"/>
      <c r="M115" s="92">
        <v>39498</v>
      </c>
      <c r="N115" s="83" t="s">
        <v>361</v>
      </c>
      <c r="O115" s="88" t="s">
        <v>208</v>
      </c>
      <c r="P115" s="89" t="s">
        <v>202</v>
      </c>
      <c r="Q115" s="90">
        <v>26.6</v>
      </c>
      <c r="R115" s="85"/>
      <c r="S115" s="85"/>
    </row>
    <row r="116" spans="1:19" ht="17.100000000000001" customHeight="1">
      <c r="A116" s="293">
        <v>112</v>
      </c>
      <c r="B116" s="86" t="s">
        <v>4</v>
      </c>
      <c r="C116" s="86" t="s">
        <v>13</v>
      </c>
      <c r="D116" s="123" t="s">
        <v>374</v>
      </c>
      <c r="E116" s="86">
        <v>9</v>
      </c>
      <c r="F116" s="86">
        <v>3</v>
      </c>
      <c r="G116" s="86"/>
      <c r="H116" s="261">
        <v>33.9</v>
      </c>
      <c r="I116" s="221">
        <v>80088.929999999993</v>
      </c>
      <c r="J116" s="221">
        <f t="shared" si="1"/>
        <v>24292.989999999991</v>
      </c>
      <c r="K116" s="221">
        <v>55795.94</v>
      </c>
      <c r="L116" s="85"/>
      <c r="M116" s="92">
        <v>39498</v>
      </c>
      <c r="N116" s="83" t="s">
        <v>361</v>
      </c>
      <c r="O116" s="88" t="s">
        <v>285</v>
      </c>
      <c r="P116" s="89" t="s">
        <v>292</v>
      </c>
      <c r="Q116" s="90">
        <v>42.4</v>
      </c>
      <c r="R116" s="85"/>
      <c r="S116" s="85"/>
    </row>
    <row r="117" spans="1:19" ht="17.100000000000001" customHeight="1">
      <c r="A117" s="293">
        <v>113</v>
      </c>
      <c r="B117" s="86" t="s">
        <v>4</v>
      </c>
      <c r="C117" s="86" t="s">
        <v>13</v>
      </c>
      <c r="D117" s="117" t="s">
        <v>404</v>
      </c>
      <c r="E117" s="87">
        <v>11</v>
      </c>
      <c r="F117" s="87">
        <v>1</v>
      </c>
      <c r="G117" s="87"/>
      <c r="H117" s="260">
        <v>25.4</v>
      </c>
      <c r="I117" s="221">
        <v>73545.259999999995</v>
      </c>
      <c r="J117" s="221">
        <f t="shared" si="1"/>
        <v>58345.959999999992</v>
      </c>
      <c r="K117" s="221">
        <v>15199.3</v>
      </c>
      <c r="L117" s="85"/>
      <c r="M117" s="92">
        <v>39498</v>
      </c>
      <c r="N117" s="83" t="s">
        <v>361</v>
      </c>
      <c r="O117" s="88" t="s">
        <v>238</v>
      </c>
      <c r="P117" s="89" t="s">
        <v>219</v>
      </c>
      <c r="Q117" s="90">
        <v>24.6</v>
      </c>
      <c r="R117" s="85"/>
      <c r="S117" s="85"/>
    </row>
    <row r="118" spans="1:19" ht="17.100000000000001" customHeight="1">
      <c r="A118" s="53">
        <v>114</v>
      </c>
      <c r="B118" s="56" t="s">
        <v>4</v>
      </c>
      <c r="C118" s="56" t="s">
        <v>13</v>
      </c>
      <c r="D118" s="105" t="s">
        <v>404</v>
      </c>
      <c r="E118" s="62">
        <v>11</v>
      </c>
      <c r="F118" s="62">
        <v>2</v>
      </c>
      <c r="G118" s="62"/>
      <c r="H118" s="259">
        <v>25.3</v>
      </c>
      <c r="I118" s="252">
        <v>73255.710000000006</v>
      </c>
      <c r="J118" s="237">
        <f t="shared" si="1"/>
        <v>58116.250000000007</v>
      </c>
      <c r="K118" s="252">
        <v>15139.46</v>
      </c>
      <c r="L118" s="53"/>
      <c r="M118" s="74">
        <v>39498</v>
      </c>
      <c r="N118" s="108" t="s">
        <v>361</v>
      </c>
      <c r="O118" s="60"/>
      <c r="P118" s="61"/>
      <c r="Q118" s="46"/>
      <c r="R118" s="53"/>
      <c r="S118" s="53"/>
    </row>
    <row r="119" spans="1:19" ht="17.100000000000001" customHeight="1">
      <c r="A119" s="102">
        <v>115</v>
      </c>
      <c r="B119" s="56" t="s">
        <v>4</v>
      </c>
      <c r="C119" s="56" t="s">
        <v>13</v>
      </c>
      <c r="D119" s="105" t="s">
        <v>404</v>
      </c>
      <c r="E119" s="62">
        <v>11</v>
      </c>
      <c r="F119" s="62">
        <v>3</v>
      </c>
      <c r="G119" s="62"/>
      <c r="H119" s="259">
        <v>25.3</v>
      </c>
      <c r="I119" s="252">
        <v>73255.710000000006</v>
      </c>
      <c r="J119" s="252">
        <f t="shared" si="1"/>
        <v>58116.250000000007</v>
      </c>
      <c r="K119" s="252">
        <v>15139.46</v>
      </c>
      <c r="L119" s="53"/>
      <c r="M119" s="74">
        <v>39498</v>
      </c>
      <c r="N119" s="108" t="s">
        <v>361</v>
      </c>
      <c r="O119" s="60"/>
      <c r="P119" s="61"/>
      <c r="Q119" s="46"/>
      <c r="R119" s="53"/>
      <c r="S119" s="53"/>
    </row>
    <row r="120" spans="1:19" ht="17.100000000000001" customHeight="1">
      <c r="A120" s="102">
        <v>116</v>
      </c>
      <c r="B120" s="436" t="s">
        <v>267</v>
      </c>
      <c r="C120" s="56" t="s">
        <v>13</v>
      </c>
      <c r="D120" s="105" t="s">
        <v>404</v>
      </c>
      <c r="E120" s="62">
        <v>14</v>
      </c>
      <c r="F120" s="62"/>
      <c r="G120" s="62"/>
      <c r="H120" s="259">
        <v>42.5</v>
      </c>
      <c r="I120" s="252">
        <v>195899.76</v>
      </c>
      <c r="J120" s="252">
        <f t="shared" si="1"/>
        <v>154420.76</v>
      </c>
      <c r="K120" s="252">
        <v>41479</v>
      </c>
      <c r="L120" s="53"/>
      <c r="M120" s="74">
        <v>39498</v>
      </c>
      <c r="N120" s="108" t="s">
        <v>361</v>
      </c>
      <c r="O120" s="60"/>
      <c r="P120" s="61"/>
      <c r="Q120" s="46"/>
      <c r="R120" s="53"/>
      <c r="S120" s="53"/>
    </row>
    <row r="121" spans="1:19" ht="17.100000000000001" customHeight="1">
      <c r="A121" s="102">
        <v>117</v>
      </c>
      <c r="B121" s="56" t="s">
        <v>4</v>
      </c>
      <c r="C121" s="56" t="s">
        <v>13</v>
      </c>
      <c r="D121" s="105" t="s">
        <v>404</v>
      </c>
      <c r="E121" s="62">
        <v>16</v>
      </c>
      <c r="F121" s="62">
        <v>1</v>
      </c>
      <c r="G121" s="62"/>
      <c r="H121" s="259">
        <v>42.9</v>
      </c>
      <c r="I121" s="252">
        <v>191013.48</v>
      </c>
      <c r="J121" s="252">
        <f t="shared" si="1"/>
        <v>144201.48000000001</v>
      </c>
      <c r="K121" s="252">
        <v>46812</v>
      </c>
      <c r="L121" s="53"/>
      <c r="M121" s="74">
        <v>39498</v>
      </c>
      <c r="N121" s="108" t="s">
        <v>361</v>
      </c>
      <c r="O121" s="60"/>
      <c r="P121" s="61"/>
      <c r="Q121" s="46"/>
      <c r="R121" s="53"/>
      <c r="S121" s="53"/>
    </row>
    <row r="122" spans="1:19" ht="17.100000000000001" customHeight="1">
      <c r="A122" s="102">
        <v>118</v>
      </c>
      <c r="B122" s="56" t="s">
        <v>4</v>
      </c>
      <c r="C122" s="62" t="s">
        <v>13</v>
      </c>
      <c r="D122" s="105" t="s">
        <v>404</v>
      </c>
      <c r="E122" s="62">
        <v>17</v>
      </c>
      <c r="F122" s="62">
        <v>1</v>
      </c>
      <c r="G122" s="62"/>
      <c r="H122" s="259">
        <v>42.5</v>
      </c>
      <c r="I122" s="252">
        <v>195899.76</v>
      </c>
      <c r="J122" s="252">
        <f t="shared" si="1"/>
        <v>154420.76</v>
      </c>
      <c r="K122" s="252">
        <v>41479</v>
      </c>
      <c r="L122" s="53"/>
      <c r="M122" s="74">
        <v>39498</v>
      </c>
      <c r="N122" s="108" t="s">
        <v>361</v>
      </c>
      <c r="O122" s="60"/>
      <c r="P122" s="61"/>
      <c r="Q122" s="46"/>
      <c r="R122" s="53"/>
      <c r="S122" s="53"/>
    </row>
    <row r="123" spans="1:19" ht="17.100000000000001" customHeight="1">
      <c r="A123" s="53">
        <v>119</v>
      </c>
      <c r="B123" s="56" t="s">
        <v>4</v>
      </c>
      <c r="C123" s="56" t="s">
        <v>13</v>
      </c>
      <c r="D123" s="105" t="s">
        <v>404</v>
      </c>
      <c r="E123" s="62">
        <v>18</v>
      </c>
      <c r="F123" s="62">
        <v>1</v>
      </c>
      <c r="G123" s="62"/>
      <c r="H123" s="259">
        <v>42.5</v>
      </c>
      <c r="I123" s="252">
        <v>191640.95999999999</v>
      </c>
      <c r="J123" s="252">
        <f t="shared" si="1"/>
        <v>144677.96</v>
      </c>
      <c r="K123" s="252">
        <v>46963</v>
      </c>
      <c r="L123" s="53"/>
      <c r="M123" s="74">
        <v>39498</v>
      </c>
      <c r="N123" s="108" t="s">
        <v>361</v>
      </c>
      <c r="O123" s="60"/>
      <c r="P123" s="61"/>
      <c r="Q123" s="46"/>
      <c r="R123" s="53"/>
      <c r="S123" s="53"/>
    </row>
    <row r="124" spans="1:19" ht="17.100000000000001" customHeight="1">
      <c r="A124" s="53">
        <v>120</v>
      </c>
      <c r="B124" s="56" t="s">
        <v>4</v>
      </c>
      <c r="C124" s="56" t="s">
        <v>13</v>
      </c>
      <c r="D124" s="105" t="s">
        <v>404</v>
      </c>
      <c r="E124" s="62">
        <v>21</v>
      </c>
      <c r="F124" s="62">
        <v>1</v>
      </c>
      <c r="G124" s="62"/>
      <c r="H124" s="259">
        <v>42.6</v>
      </c>
      <c r="I124" s="252">
        <v>195899.76</v>
      </c>
      <c r="J124" s="252">
        <f t="shared" si="1"/>
        <v>154420.76</v>
      </c>
      <c r="K124" s="252">
        <v>41479</v>
      </c>
      <c r="L124" s="53"/>
      <c r="M124" s="74">
        <v>39498</v>
      </c>
      <c r="N124" s="108" t="s">
        <v>361</v>
      </c>
      <c r="O124" s="60"/>
      <c r="P124" s="61"/>
      <c r="Q124" s="46"/>
      <c r="R124" s="53"/>
      <c r="S124" s="53"/>
    </row>
    <row r="125" spans="1:19" ht="17.100000000000001" customHeight="1">
      <c r="A125" s="293">
        <v>121</v>
      </c>
      <c r="B125" s="294" t="s">
        <v>4</v>
      </c>
      <c r="C125" s="294" t="s">
        <v>13</v>
      </c>
      <c r="D125" s="306" t="s">
        <v>404</v>
      </c>
      <c r="E125" s="294">
        <v>22</v>
      </c>
      <c r="F125" s="294">
        <v>1</v>
      </c>
      <c r="G125" s="294"/>
      <c r="H125" s="295">
        <v>45.2</v>
      </c>
      <c r="I125" s="296">
        <v>296422.02</v>
      </c>
      <c r="J125" s="296">
        <f t="shared" si="1"/>
        <v>110665.91000000003</v>
      </c>
      <c r="K125" s="296">
        <v>185756.11</v>
      </c>
      <c r="L125" s="293"/>
      <c r="M125" s="297">
        <v>39498</v>
      </c>
      <c r="N125" s="302" t="s">
        <v>361</v>
      </c>
      <c r="O125" s="303" t="s">
        <v>760</v>
      </c>
      <c r="P125" s="304" t="s">
        <v>756</v>
      </c>
      <c r="Q125" s="301">
        <v>45.2</v>
      </c>
      <c r="R125" s="293"/>
      <c r="S125" s="293"/>
    </row>
    <row r="126" spans="1:19" ht="17.100000000000001" customHeight="1">
      <c r="A126" s="293">
        <v>122</v>
      </c>
      <c r="B126" s="294" t="s">
        <v>4</v>
      </c>
      <c r="C126" s="294" t="s">
        <v>13</v>
      </c>
      <c r="D126" s="306" t="s">
        <v>404</v>
      </c>
      <c r="E126" s="294">
        <v>22</v>
      </c>
      <c r="F126" s="294">
        <v>2</v>
      </c>
      <c r="G126" s="294"/>
      <c r="H126" s="295">
        <v>45.8</v>
      </c>
      <c r="I126" s="296">
        <v>300356.82</v>
      </c>
      <c r="J126" s="296">
        <f t="shared" si="1"/>
        <v>112134.93</v>
      </c>
      <c r="K126" s="296">
        <v>188221.89</v>
      </c>
      <c r="L126" s="293"/>
      <c r="M126" s="297">
        <v>39498</v>
      </c>
      <c r="N126" s="302" t="s">
        <v>361</v>
      </c>
      <c r="O126" s="303" t="s">
        <v>761</v>
      </c>
      <c r="P126" s="304" t="s">
        <v>756</v>
      </c>
      <c r="Q126" s="301">
        <v>45.8</v>
      </c>
      <c r="R126" s="293"/>
      <c r="S126" s="293"/>
    </row>
    <row r="127" spans="1:19" ht="17.100000000000001" customHeight="1">
      <c r="A127" s="53">
        <v>123</v>
      </c>
      <c r="B127" s="442" t="s">
        <v>4</v>
      </c>
      <c r="C127" s="442" t="s">
        <v>13</v>
      </c>
      <c r="D127" s="449" t="s">
        <v>404</v>
      </c>
      <c r="E127" s="442">
        <v>23</v>
      </c>
      <c r="F127" s="442">
        <v>1</v>
      </c>
      <c r="G127" s="442" t="s">
        <v>868</v>
      </c>
      <c r="H127" s="445">
        <v>44.8</v>
      </c>
      <c r="I127" s="443">
        <v>197128.47</v>
      </c>
      <c r="J127" s="252">
        <f t="shared" si="1"/>
        <v>77536.39</v>
      </c>
      <c r="K127" s="252">
        <v>119592.08</v>
      </c>
      <c r="L127" s="53"/>
      <c r="M127" s="74">
        <v>39498</v>
      </c>
      <c r="N127" s="108" t="s">
        <v>361</v>
      </c>
      <c r="O127" s="60"/>
      <c r="P127" s="61"/>
      <c r="Q127" s="46"/>
      <c r="R127" s="53"/>
      <c r="S127" s="53"/>
    </row>
    <row r="128" spans="1:19" ht="17.100000000000001" customHeight="1">
      <c r="A128" s="85">
        <v>124</v>
      </c>
      <c r="B128" s="86" t="s">
        <v>4</v>
      </c>
      <c r="C128" s="86" t="s">
        <v>13</v>
      </c>
      <c r="D128" s="123" t="s">
        <v>404</v>
      </c>
      <c r="E128" s="86">
        <v>24</v>
      </c>
      <c r="F128" s="86">
        <v>1</v>
      </c>
      <c r="G128" s="86"/>
      <c r="H128" s="261">
        <v>45.7</v>
      </c>
      <c r="I128" s="221">
        <v>299091.77</v>
      </c>
      <c r="J128" s="221">
        <f t="shared" si="1"/>
        <v>111661.14000000001</v>
      </c>
      <c r="K128" s="221">
        <v>187430.63</v>
      </c>
      <c r="L128" s="85"/>
      <c r="M128" s="92">
        <v>39498</v>
      </c>
      <c r="N128" s="83" t="s">
        <v>361</v>
      </c>
      <c r="O128" s="88" t="s">
        <v>511</v>
      </c>
      <c r="P128" s="89" t="s">
        <v>497</v>
      </c>
      <c r="Q128" s="90">
        <v>45.5</v>
      </c>
      <c r="R128" s="85"/>
      <c r="S128" s="85"/>
    </row>
    <row r="129" spans="1:19" ht="17.100000000000001" customHeight="1">
      <c r="A129" s="293">
        <v>125</v>
      </c>
      <c r="B129" s="86" t="s">
        <v>4</v>
      </c>
      <c r="C129" s="86" t="s">
        <v>13</v>
      </c>
      <c r="D129" s="123" t="s">
        <v>402</v>
      </c>
      <c r="E129" s="86">
        <v>24</v>
      </c>
      <c r="F129" s="86">
        <v>2</v>
      </c>
      <c r="G129" s="86"/>
      <c r="H129" s="261">
        <v>45.5</v>
      </c>
      <c r="I129" s="221">
        <v>297782.83</v>
      </c>
      <c r="J129" s="221">
        <f>I129-K129</f>
        <v>111172.46000000002</v>
      </c>
      <c r="K129" s="221">
        <v>186610.37</v>
      </c>
      <c r="L129" s="85"/>
      <c r="M129" s="92">
        <v>39498</v>
      </c>
      <c r="N129" s="83" t="s">
        <v>361</v>
      </c>
      <c r="O129" s="88" t="s">
        <v>502</v>
      </c>
      <c r="P129" s="89" t="s">
        <v>525</v>
      </c>
      <c r="Q129" s="90">
        <v>45.7</v>
      </c>
      <c r="R129" s="85"/>
      <c r="S129" s="85"/>
    </row>
    <row r="130" spans="1:19" s="242" customFormat="1" ht="24" customHeight="1">
      <c r="A130" s="470" t="s">
        <v>358</v>
      </c>
      <c r="B130" s="471"/>
      <c r="C130" s="471"/>
      <c r="D130" s="471"/>
      <c r="E130" s="471"/>
      <c r="F130" s="471"/>
      <c r="G130" s="471"/>
      <c r="H130" s="471"/>
      <c r="I130" s="471"/>
      <c r="J130" s="471"/>
      <c r="K130" s="471"/>
      <c r="L130" s="471"/>
      <c r="M130" s="471"/>
      <c r="N130" s="471"/>
      <c r="O130" s="471"/>
      <c r="P130" s="471"/>
      <c r="Q130" s="471"/>
      <c r="R130" s="471"/>
      <c r="S130" s="472"/>
    </row>
    <row r="131" spans="1:19" s="242" customFormat="1" ht="17.100000000000001" customHeight="1">
      <c r="A131" s="58">
        <v>126</v>
      </c>
      <c r="B131" s="151" t="s">
        <v>601</v>
      </c>
      <c r="C131" s="151" t="s">
        <v>13</v>
      </c>
      <c r="D131" s="238" t="s">
        <v>383</v>
      </c>
      <c r="E131" s="58">
        <v>49</v>
      </c>
      <c r="F131" s="58"/>
      <c r="G131" s="58"/>
      <c r="H131" s="237">
        <v>80.400000000000006</v>
      </c>
      <c r="I131" s="237">
        <v>162830.54999999999</v>
      </c>
      <c r="J131" s="237">
        <v>162830.54999999999</v>
      </c>
      <c r="K131" s="237">
        <v>0</v>
      </c>
      <c r="L131" s="58"/>
      <c r="M131" s="59">
        <v>41773</v>
      </c>
      <c r="N131" s="65" t="s">
        <v>602</v>
      </c>
      <c r="O131" s="59"/>
      <c r="P131" s="65"/>
      <c r="Q131" s="58"/>
      <c r="R131" s="58"/>
      <c r="S131" s="58"/>
    </row>
    <row r="132" spans="1:19" s="242" customFormat="1" ht="21.75" customHeight="1">
      <c r="A132" s="465" t="s">
        <v>420</v>
      </c>
      <c r="B132" s="466"/>
      <c r="C132" s="466"/>
      <c r="D132" s="466"/>
      <c r="E132" s="466"/>
      <c r="F132" s="466"/>
      <c r="G132" s="466"/>
      <c r="H132" s="466"/>
      <c r="I132" s="466"/>
      <c r="J132" s="466"/>
      <c r="K132" s="466"/>
      <c r="L132" s="466"/>
      <c r="M132" s="466"/>
      <c r="N132" s="466"/>
      <c r="O132" s="466"/>
      <c r="P132" s="466"/>
      <c r="Q132" s="466"/>
      <c r="R132" s="466"/>
      <c r="S132" s="467"/>
    </row>
    <row r="133" spans="1:19" s="242" customFormat="1" ht="17.100000000000001" customHeight="1">
      <c r="A133" s="58"/>
      <c r="B133" s="103" t="s">
        <v>692</v>
      </c>
      <c r="C133" s="153" t="s">
        <v>13</v>
      </c>
      <c r="D133" s="152" t="s">
        <v>696</v>
      </c>
      <c r="E133" s="60" t="s">
        <v>697</v>
      </c>
      <c r="F133" s="53"/>
      <c r="G133" s="53"/>
      <c r="H133" s="332">
        <v>1</v>
      </c>
      <c r="I133" s="252">
        <v>43964</v>
      </c>
      <c r="J133" s="237">
        <f>I133-K133</f>
        <v>43964</v>
      </c>
      <c r="K133" s="252">
        <v>0</v>
      </c>
      <c r="L133" s="53"/>
      <c r="M133" s="74">
        <v>42094</v>
      </c>
      <c r="N133" s="143" t="s">
        <v>677</v>
      </c>
      <c r="O133" s="60"/>
      <c r="P133" s="61"/>
      <c r="Q133" s="46"/>
      <c r="R133" s="53"/>
      <c r="S133" s="53"/>
    </row>
    <row r="134" spans="1:19" ht="24.95" customHeight="1">
      <c r="A134" s="465" t="s">
        <v>357</v>
      </c>
      <c r="B134" s="466"/>
      <c r="C134" s="466"/>
      <c r="D134" s="466"/>
      <c r="E134" s="466"/>
      <c r="F134" s="466"/>
      <c r="G134" s="466"/>
      <c r="H134" s="466"/>
      <c r="I134" s="466"/>
      <c r="J134" s="466"/>
      <c r="K134" s="466"/>
      <c r="L134" s="466"/>
      <c r="M134" s="466"/>
      <c r="N134" s="466"/>
      <c r="O134" s="466"/>
      <c r="P134" s="466"/>
      <c r="Q134" s="466"/>
      <c r="R134" s="466"/>
      <c r="S134" s="467"/>
    </row>
    <row r="135" spans="1:19" ht="17.100000000000001" customHeight="1">
      <c r="A135" s="371">
        <v>127</v>
      </c>
      <c r="B135" s="372" t="s">
        <v>122</v>
      </c>
      <c r="C135" s="177" t="s">
        <v>13</v>
      </c>
      <c r="D135" s="373"/>
      <c r="E135" s="178"/>
      <c r="F135" s="178"/>
      <c r="G135" s="178"/>
      <c r="H135" s="343">
        <v>25</v>
      </c>
      <c r="I135" s="273">
        <v>47200</v>
      </c>
      <c r="J135" s="273">
        <f t="shared" si="1"/>
        <v>36188.639999999999</v>
      </c>
      <c r="K135" s="273">
        <v>11011.36</v>
      </c>
      <c r="L135" s="374"/>
      <c r="M135" s="198">
        <v>39498</v>
      </c>
      <c r="N135" s="375" t="s">
        <v>361</v>
      </c>
      <c r="O135" s="376"/>
      <c r="P135" s="342"/>
      <c r="Q135" s="374"/>
      <c r="R135" s="178"/>
      <c r="S135" s="178"/>
    </row>
    <row r="136" spans="1:19" s="6" customFormat="1" ht="17.100000000000001" customHeight="1">
      <c r="A136" s="58"/>
      <c r="B136" s="151" t="s">
        <v>685</v>
      </c>
      <c r="C136" s="103" t="s">
        <v>13</v>
      </c>
      <c r="D136" s="152" t="s">
        <v>325</v>
      </c>
      <c r="E136" s="53"/>
      <c r="F136" s="53"/>
      <c r="G136" s="53"/>
      <c r="H136" s="332">
        <v>1</v>
      </c>
      <c r="I136" s="252">
        <v>24190</v>
      </c>
      <c r="J136" s="252">
        <f t="shared" si="1"/>
        <v>24190</v>
      </c>
      <c r="K136" s="252">
        <v>0</v>
      </c>
      <c r="L136" s="46"/>
      <c r="M136" s="74">
        <v>42094</v>
      </c>
      <c r="N136" s="109" t="s">
        <v>677</v>
      </c>
      <c r="O136" s="60"/>
      <c r="P136" s="61"/>
      <c r="Q136" s="46"/>
      <c r="R136" s="53"/>
      <c r="S136" s="53"/>
    </row>
    <row r="137" spans="1:19" s="6" customFormat="1" ht="17.100000000000001" customHeight="1">
      <c r="A137" s="58"/>
      <c r="B137" s="151" t="s">
        <v>685</v>
      </c>
      <c r="C137" s="103" t="s">
        <v>13</v>
      </c>
      <c r="D137" s="152" t="s">
        <v>696</v>
      </c>
      <c r="E137" s="53"/>
      <c r="F137" s="53"/>
      <c r="G137" s="53"/>
      <c r="H137" s="332">
        <v>1</v>
      </c>
      <c r="I137" s="252">
        <v>24190</v>
      </c>
      <c r="J137" s="252">
        <f t="shared" si="1"/>
        <v>24190</v>
      </c>
      <c r="K137" s="252">
        <v>0</v>
      </c>
      <c r="L137" s="46"/>
      <c r="M137" s="74">
        <v>42094</v>
      </c>
      <c r="N137" s="109" t="s">
        <v>677</v>
      </c>
      <c r="O137" s="60"/>
      <c r="P137" s="61"/>
      <c r="Q137" s="46"/>
      <c r="R137" s="53"/>
      <c r="S137" s="53"/>
    </row>
    <row r="138" spans="1:19" ht="16.5" customHeight="1">
      <c r="A138" s="377">
        <v>128</v>
      </c>
      <c r="B138" s="378" t="s">
        <v>660</v>
      </c>
      <c r="C138" s="379" t="s">
        <v>13</v>
      </c>
      <c r="D138" s="380" t="s">
        <v>401</v>
      </c>
      <c r="E138" s="165">
        <v>9</v>
      </c>
      <c r="F138" s="165"/>
      <c r="G138" s="165"/>
      <c r="H138" s="381">
        <v>1</v>
      </c>
      <c r="I138" s="284">
        <v>11172</v>
      </c>
      <c r="J138" s="284">
        <f t="shared" ref="J138" si="2">I138-K138</f>
        <v>11172</v>
      </c>
      <c r="K138" s="284">
        <v>0</v>
      </c>
      <c r="L138" s="72"/>
      <c r="M138" s="76">
        <v>42094</v>
      </c>
      <c r="N138" s="382" t="s">
        <v>661</v>
      </c>
      <c r="O138" s="383"/>
      <c r="P138" s="369"/>
      <c r="Q138" s="72"/>
      <c r="R138" s="54"/>
      <c r="S138" s="54"/>
    </row>
    <row r="139" spans="1:19" ht="15.75" customHeight="1">
      <c r="A139" s="58">
        <v>129</v>
      </c>
      <c r="B139" s="150" t="s">
        <v>667</v>
      </c>
      <c r="C139" s="56" t="s">
        <v>13</v>
      </c>
      <c r="D139" s="62"/>
      <c r="E139" s="62"/>
      <c r="F139" s="62"/>
      <c r="G139" s="62"/>
      <c r="H139" s="333">
        <v>1</v>
      </c>
      <c r="I139" s="252">
        <v>17550</v>
      </c>
      <c r="J139" s="252">
        <f t="shared" ref="J139" si="3">I139-K139</f>
        <v>17550</v>
      </c>
      <c r="K139" s="252">
        <v>0</v>
      </c>
      <c r="L139" s="46"/>
      <c r="M139" s="74">
        <v>42094</v>
      </c>
      <c r="N139" s="109" t="s">
        <v>661</v>
      </c>
      <c r="O139" s="60"/>
      <c r="P139" s="61"/>
      <c r="Q139" s="46"/>
      <c r="R139" s="53"/>
      <c r="S139" s="53"/>
    </row>
    <row r="140" spans="1:19" ht="18" customHeight="1">
      <c r="A140" s="487" t="s">
        <v>670</v>
      </c>
      <c r="B140" s="488"/>
      <c r="C140" s="488"/>
      <c r="D140" s="488"/>
      <c r="E140" s="488"/>
      <c r="F140" s="488"/>
      <c r="G140" s="488"/>
      <c r="H140" s="488"/>
      <c r="I140" s="488"/>
      <c r="J140" s="488"/>
      <c r="K140" s="488"/>
      <c r="L140" s="488"/>
      <c r="M140" s="488"/>
      <c r="N140" s="488"/>
      <c r="O140" s="488"/>
      <c r="P140" s="488"/>
      <c r="Q140" s="488"/>
      <c r="R140" s="488"/>
      <c r="S140" s="489"/>
    </row>
    <row r="141" spans="1:19" ht="17.25" customHeight="1">
      <c r="A141" s="53"/>
      <c r="B141" s="103" t="s">
        <v>736</v>
      </c>
      <c r="C141" s="103" t="s">
        <v>13</v>
      </c>
      <c r="D141" s="356" t="s">
        <v>696</v>
      </c>
      <c r="E141" s="103">
        <v>5</v>
      </c>
      <c r="F141" s="356"/>
      <c r="G141" s="53"/>
      <c r="H141" s="332">
        <v>1</v>
      </c>
      <c r="I141" s="252">
        <v>7200</v>
      </c>
      <c r="J141" s="252">
        <f t="shared" ref="J141:J143" si="4">I141-K141</f>
        <v>7200</v>
      </c>
      <c r="K141" s="252">
        <v>0</v>
      </c>
      <c r="L141" s="53"/>
      <c r="M141" s="74">
        <v>42094</v>
      </c>
      <c r="N141" s="143" t="s">
        <v>677</v>
      </c>
      <c r="O141" s="27"/>
      <c r="P141" s="161"/>
      <c r="Q141" s="162"/>
      <c r="R141" s="140"/>
      <c r="S141" s="140"/>
    </row>
    <row r="142" spans="1:19" ht="15.75" customHeight="1">
      <c r="A142" s="58"/>
      <c r="B142" s="103" t="s">
        <v>736</v>
      </c>
      <c r="C142" s="103" t="s">
        <v>13</v>
      </c>
      <c r="D142" s="105" t="s">
        <v>413</v>
      </c>
      <c r="E142" s="62">
        <v>1</v>
      </c>
      <c r="F142" s="62"/>
      <c r="G142" s="62"/>
      <c r="H142" s="333">
        <v>1</v>
      </c>
      <c r="I142" s="252">
        <v>7200</v>
      </c>
      <c r="J142" s="252">
        <f t="shared" si="4"/>
        <v>7200</v>
      </c>
      <c r="K142" s="252">
        <v>0</v>
      </c>
      <c r="L142" s="46"/>
      <c r="M142" s="74">
        <v>42094</v>
      </c>
      <c r="N142" s="143" t="s">
        <v>677</v>
      </c>
      <c r="O142" s="60"/>
      <c r="P142" s="61"/>
      <c r="Q142" s="46"/>
      <c r="R142" s="53"/>
      <c r="S142" s="53"/>
    </row>
    <row r="143" spans="1:19" ht="15.75" customHeight="1">
      <c r="A143" s="58"/>
      <c r="B143" s="103" t="s">
        <v>736</v>
      </c>
      <c r="C143" s="103" t="s">
        <v>13</v>
      </c>
      <c r="D143" s="105" t="s">
        <v>355</v>
      </c>
      <c r="E143" s="62">
        <v>9</v>
      </c>
      <c r="F143" s="62"/>
      <c r="G143" s="62"/>
      <c r="H143" s="333">
        <v>1</v>
      </c>
      <c r="I143" s="252">
        <v>7200</v>
      </c>
      <c r="J143" s="252">
        <f t="shared" si="4"/>
        <v>7200</v>
      </c>
      <c r="K143" s="252">
        <v>0</v>
      </c>
      <c r="L143" s="46"/>
      <c r="M143" s="74">
        <v>42094</v>
      </c>
      <c r="N143" s="143" t="s">
        <v>677</v>
      </c>
      <c r="O143" s="60"/>
      <c r="P143" s="61"/>
      <c r="Q143" s="46"/>
      <c r="R143" s="53"/>
      <c r="S143" s="53"/>
    </row>
    <row r="144" spans="1:19" ht="18.75" customHeight="1">
      <c r="A144" s="465" t="s">
        <v>668</v>
      </c>
      <c r="B144" s="466"/>
      <c r="C144" s="466"/>
      <c r="D144" s="466"/>
      <c r="E144" s="466"/>
      <c r="F144" s="466"/>
      <c r="G144" s="466"/>
      <c r="H144" s="466"/>
      <c r="I144" s="466"/>
      <c r="J144" s="466"/>
      <c r="K144" s="466"/>
      <c r="L144" s="466"/>
      <c r="M144" s="466"/>
      <c r="N144" s="466"/>
      <c r="O144" s="466"/>
      <c r="P144" s="466"/>
      <c r="Q144" s="466"/>
      <c r="R144" s="466"/>
      <c r="S144" s="467"/>
    </row>
    <row r="145" spans="1:19" ht="19.5" customHeight="1">
      <c r="A145" s="58">
        <v>130</v>
      </c>
      <c r="B145" s="150" t="s">
        <v>268</v>
      </c>
      <c r="C145" s="56" t="s">
        <v>13</v>
      </c>
      <c r="D145" s="105" t="s">
        <v>352</v>
      </c>
      <c r="E145" s="62" t="s">
        <v>269</v>
      </c>
      <c r="F145" s="62"/>
      <c r="G145" s="62"/>
      <c r="H145" s="333">
        <v>1</v>
      </c>
      <c r="I145" s="252">
        <v>8500</v>
      </c>
      <c r="J145" s="252">
        <f t="shared" ref="J145" si="5">I145-K145</f>
        <v>8075</v>
      </c>
      <c r="K145" s="252">
        <v>425</v>
      </c>
      <c r="L145" s="46"/>
      <c r="M145" s="74">
        <v>40452</v>
      </c>
      <c r="N145" s="109" t="s">
        <v>356</v>
      </c>
      <c r="O145" s="60"/>
      <c r="P145" s="61"/>
      <c r="Q145" s="46"/>
      <c r="R145" s="53"/>
      <c r="S145" s="53"/>
    </row>
    <row r="146" spans="1:19" ht="15">
      <c r="A146" s="21"/>
      <c r="B146" s="15"/>
      <c r="C146" s="11"/>
      <c r="D146" s="10"/>
      <c r="E146" s="19"/>
      <c r="F146" s="19"/>
      <c r="G146" s="19"/>
      <c r="H146" s="18"/>
      <c r="I146" s="11"/>
      <c r="J146" s="11"/>
      <c r="K146" s="11"/>
      <c r="L146" s="11"/>
      <c r="M146" s="11"/>
      <c r="N146" s="19"/>
      <c r="O146" s="11"/>
      <c r="P146" s="19"/>
      <c r="Q146" s="14"/>
    </row>
    <row r="147" spans="1:19" ht="15">
      <c r="A147" s="21"/>
      <c r="B147" s="15"/>
      <c r="C147" s="11"/>
      <c r="D147" s="10"/>
      <c r="E147" s="19"/>
      <c r="F147" s="19"/>
      <c r="G147" s="19"/>
      <c r="H147" s="18"/>
      <c r="I147" s="11"/>
      <c r="J147" s="11"/>
      <c r="K147" s="11"/>
      <c r="L147" s="11"/>
      <c r="M147" s="11"/>
      <c r="N147" s="19"/>
      <c r="O147" s="11"/>
      <c r="P147" s="19"/>
      <c r="Q147" s="14"/>
    </row>
    <row r="148" spans="1:19" ht="15">
      <c r="A148" s="21"/>
      <c r="B148" s="15"/>
      <c r="C148" s="11"/>
      <c r="D148" s="10"/>
      <c r="E148" s="19"/>
      <c r="F148" s="19"/>
      <c r="G148" s="19"/>
      <c r="H148" s="18"/>
      <c r="I148" s="11"/>
      <c r="J148" s="11"/>
      <c r="K148" s="11"/>
      <c r="L148" s="11"/>
      <c r="M148" s="11"/>
      <c r="N148" s="19"/>
      <c r="O148" s="11"/>
      <c r="P148" s="19"/>
      <c r="Q148" s="14"/>
    </row>
    <row r="149" spans="1:19" ht="15">
      <c r="A149" s="21"/>
      <c r="B149" s="15"/>
      <c r="C149" s="11"/>
      <c r="D149" s="10"/>
      <c r="E149" s="19"/>
      <c r="F149" s="19"/>
      <c r="G149" s="19"/>
      <c r="H149" s="18"/>
      <c r="I149" s="11"/>
      <c r="J149" s="11"/>
      <c r="K149" s="11"/>
      <c r="L149" s="11"/>
      <c r="M149" s="11"/>
      <c r="N149" s="19"/>
      <c r="O149" s="11"/>
      <c r="P149" s="19"/>
      <c r="Q149" s="14"/>
    </row>
    <row r="150" spans="1:19" ht="15">
      <c r="A150" s="21"/>
      <c r="B150" s="15"/>
      <c r="C150" s="11"/>
      <c r="D150" s="10"/>
      <c r="E150" s="19"/>
      <c r="F150" s="19"/>
      <c r="G150" s="19"/>
      <c r="H150" s="18"/>
      <c r="I150" s="11"/>
      <c r="J150" s="11"/>
      <c r="K150" s="11"/>
      <c r="L150" s="11"/>
      <c r="M150" s="11"/>
      <c r="N150" s="19"/>
      <c r="O150" s="11"/>
      <c r="P150" s="19"/>
      <c r="Q150" s="14"/>
    </row>
    <row r="151" spans="1:19" ht="15">
      <c r="A151" s="21"/>
      <c r="B151" s="15"/>
      <c r="C151" s="11"/>
      <c r="D151" s="10"/>
      <c r="E151" s="19"/>
      <c r="F151" s="19"/>
      <c r="G151" s="19"/>
      <c r="H151" s="18"/>
      <c r="I151" s="11"/>
      <c r="J151" s="11"/>
      <c r="K151" s="11"/>
      <c r="L151" s="11"/>
      <c r="M151" s="11"/>
      <c r="N151" s="19"/>
      <c r="O151" s="11"/>
      <c r="P151" s="19"/>
      <c r="Q151" s="14"/>
    </row>
    <row r="152" spans="1:19" ht="15">
      <c r="A152" s="21"/>
      <c r="B152" s="15"/>
      <c r="C152" s="11"/>
      <c r="D152" s="10"/>
      <c r="E152" s="19"/>
      <c r="F152" s="19"/>
      <c r="G152" s="19"/>
      <c r="H152" s="18"/>
      <c r="I152" s="11"/>
      <c r="J152" s="11"/>
      <c r="K152" s="11"/>
      <c r="L152" s="11"/>
      <c r="M152" s="11"/>
      <c r="N152" s="19"/>
      <c r="O152" s="11"/>
      <c r="P152" s="19"/>
      <c r="Q152" s="14"/>
    </row>
    <row r="153" spans="1:19" ht="15">
      <c r="A153" s="21"/>
      <c r="B153" s="15"/>
      <c r="C153" s="11"/>
      <c r="D153" s="10"/>
      <c r="E153" s="19"/>
      <c r="F153" s="19"/>
      <c r="G153" s="19"/>
      <c r="H153" s="18"/>
      <c r="I153" s="11"/>
      <c r="J153" s="11"/>
      <c r="K153" s="11"/>
      <c r="L153" s="11"/>
      <c r="M153" s="11"/>
      <c r="N153" s="19"/>
      <c r="O153" s="11"/>
      <c r="P153" s="19"/>
      <c r="Q153" s="14"/>
    </row>
    <row r="154" spans="1:19" ht="15">
      <c r="A154" s="21"/>
      <c r="B154" s="15"/>
      <c r="C154" s="11"/>
      <c r="D154" s="10"/>
      <c r="E154" s="19"/>
      <c r="F154" s="19"/>
      <c r="G154" s="19"/>
      <c r="H154" s="18"/>
      <c r="I154" s="11"/>
      <c r="J154" s="11"/>
      <c r="K154" s="11"/>
      <c r="L154" s="11"/>
      <c r="M154" s="11"/>
      <c r="N154" s="19"/>
      <c r="O154" s="11"/>
      <c r="P154" s="19"/>
      <c r="Q154" s="14"/>
    </row>
    <row r="155" spans="1:19" ht="15">
      <c r="A155" s="21"/>
      <c r="B155" s="15"/>
      <c r="C155" s="11"/>
      <c r="D155" s="10"/>
      <c r="E155" s="19"/>
      <c r="F155" s="19"/>
      <c r="G155" s="19"/>
      <c r="H155" s="18"/>
      <c r="I155" s="11"/>
      <c r="J155" s="11"/>
      <c r="K155" s="11"/>
      <c r="L155" s="11"/>
      <c r="M155" s="11"/>
      <c r="N155" s="19"/>
      <c r="O155" s="11"/>
      <c r="P155" s="19"/>
      <c r="Q155" s="14"/>
    </row>
    <row r="156" spans="1:19" ht="15">
      <c r="A156" s="21"/>
      <c r="B156" s="15"/>
      <c r="C156" s="11"/>
      <c r="D156" s="10"/>
      <c r="E156" s="19"/>
      <c r="F156" s="19"/>
      <c r="G156" s="19"/>
      <c r="H156" s="18"/>
      <c r="I156" s="11"/>
      <c r="J156" s="11"/>
      <c r="K156" s="11"/>
      <c r="L156" s="11"/>
      <c r="M156" s="11"/>
      <c r="N156" s="19"/>
      <c r="O156" s="11"/>
      <c r="P156" s="19"/>
      <c r="Q156" s="14"/>
    </row>
    <row r="157" spans="1:19" ht="15">
      <c r="A157" s="21"/>
      <c r="B157" s="15"/>
      <c r="C157" s="11"/>
      <c r="D157" s="10"/>
      <c r="E157" s="19"/>
      <c r="F157" s="19"/>
      <c r="G157" s="19"/>
      <c r="H157" s="18"/>
      <c r="I157" s="11"/>
      <c r="J157" s="11"/>
      <c r="K157" s="11"/>
      <c r="L157" s="11"/>
      <c r="M157" s="11"/>
      <c r="N157" s="19"/>
      <c r="O157" s="11"/>
      <c r="P157" s="19"/>
      <c r="Q157" s="14"/>
    </row>
    <row r="158" spans="1:19" ht="15">
      <c r="A158" s="21"/>
      <c r="B158" s="15"/>
      <c r="C158" s="11"/>
      <c r="D158" s="10"/>
      <c r="E158" s="19"/>
      <c r="F158" s="19"/>
      <c r="G158" s="19"/>
      <c r="H158" s="18"/>
      <c r="I158" s="11"/>
      <c r="J158" s="11"/>
      <c r="K158" s="11"/>
      <c r="L158" s="11"/>
      <c r="M158" s="11"/>
      <c r="N158" s="19"/>
      <c r="O158" s="11"/>
      <c r="P158" s="19"/>
      <c r="Q158" s="14"/>
    </row>
    <row r="159" spans="1:19">
      <c r="B159" s="6"/>
      <c r="C159" s="6"/>
      <c r="D159" s="19"/>
      <c r="E159" s="6"/>
      <c r="F159" s="6"/>
      <c r="G159" s="6"/>
      <c r="H159" s="6"/>
      <c r="I159" s="6"/>
      <c r="J159" s="6"/>
      <c r="K159" s="6"/>
      <c r="L159" s="6"/>
      <c r="M159" s="6"/>
      <c r="N159" s="19"/>
      <c r="O159" s="6"/>
      <c r="Q159" s="6"/>
    </row>
    <row r="160" spans="1:19">
      <c r="B160" s="6"/>
      <c r="C160" s="6"/>
      <c r="D160" s="19"/>
      <c r="E160" s="6"/>
      <c r="F160" s="6"/>
      <c r="G160" s="6"/>
      <c r="H160" s="6"/>
      <c r="I160" s="6"/>
      <c r="J160" s="6"/>
      <c r="K160" s="6"/>
      <c r="L160" s="6"/>
      <c r="M160" s="6"/>
      <c r="N160" s="19"/>
      <c r="O160" s="6"/>
    </row>
    <row r="161" spans="2:15">
      <c r="B161" s="6"/>
      <c r="C161" s="6"/>
      <c r="D161" s="19"/>
      <c r="E161" s="6"/>
      <c r="F161" s="6"/>
      <c r="G161" s="6"/>
      <c r="H161" s="6"/>
      <c r="I161" s="6"/>
      <c r="J161" s="6"/>
      <c r="K161" s="6"/>
      <c r="L161" s="6"/>
      <c r="M161" s="6"/>
      <c r="N161" s="19"/>
      <c r="O161" s="6"/>
    </row>
    <row r="162" spans="2:15">
      <c r="B162" s="6"/>
      <c r="C162" s="6"/>
      <c r="D162" s="19"/>
      <c r="E162" s="6"/>
      <c r="F162" s="6"/>
      <c r="G162" s="6"/>
      <c r="H162" s="6"/>
      <c r="I162" s="6"/>
      <c r="J162" s="6"/>
      <c r="K162" s="6"/>
      <c r="L162" s="6"/>
      <c r="M162" s="6"/>
      <c r="N162" s="19"/>
      <c r="O162" s="6"/>
    </row>
    <row r="163" spans="2:15">
      <c r="B163" s="6"/>
      <c r="C163" s="6"/>
      <c r="D163" s="19"/>
      <c r="E163" s="6"/>
      <c r="F163" s="6"/>
      <c r="G163" s="6"/>
      <c r="H163" s="18"/>
      <c r="I163" s="6"/>
      <c r="J163" s="6"/>
      <c r="K163" s="6"/>
      <c r="L163" s="6"/>
      <c r="M163" s="6"/>
      <c r="N163" s="19"/>
      <c r="O163" s="6"/>
    </row>
  </sheetData>
  <mergeCells count="22">
    <mergeCell ref="A140:S140"/>
    <mergeCell ref="A144:S144"/>
    <mergeCell ref="L1:L2"/>
    <mergeCell ref="M1:M2"/>
    <mergeCell ref="P1:P2"/>
    <mergeCell ref="A130:S130"/>
    <mergeCell ref="A134:S134"/>
    <mergeCell ref="R1:R2"/>
    <mergeCell ref="S1:S2"/>
    <mergeCell ref="H1:H2"/>
    <mergeCell ref="J1:J2"/>
    <mergeCell ref="C1:F1"/>
    <mergeCell ref="G1:G2"/>
    <mergeCell ref="A1:A2"/>
    <mergeCell ref="B1:B2"/>
    <mergeCell ref="N1:N2"/>
    <mergeCell ref="Q1:Q2"/>
    <mergeCell ref="I1:I2"/>
    <mergeCell ref="A132:S132"/>
    <mergeCell ref="K1:K2"/>
    <mergeCell ref="A3:S3"/>
    <mergeCell ref="O1:O2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 enableFormatConditionsCalculation="0">
    <tabColor indexed="12"/>
  </sheetPr>
  <dimension ref="A1:T79"/>
  <sheetViews>
    <sheetView zoomScaleNormal="100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F25" sqref="F25"/>
    </sheetView>
  </sheetViews>
  <sheetFormatPr defaultRowHeight="12.75"/>
  <cols>
    <col min="1" max="1" width="4" customWidth="1"/>
    <col min="2" max="2" width="41.85546875" customWidth="1"/>
    <col min="3" max="3" width="10.5703125" customWidth="1"/>
    <col min="4" max="4" width="6" customWidth="1"/>
    <col min="5" max="5" width="4.85546875" style="44" customWidth="1"/>
    <col min="6" max="6" width="4.5703125" customWidth="1"/>
    <col min="7" max="7" width="17.5703125" customWidth="1"/>
    <col min="8" max="8" width="14.42578125" customWidth="1"/>
    <col min="9" max="9" width="11.140625" customWidth="1"/>
    <col min="10" max="10" width="11" customWidth="1"/>
    <col min="11" max="11" width="10.85546875" customWidth="1"/>
    <col min="12" max="12" width="11.7109375" customWidth="1"/>
    <col min="13" max="13" width="12.7109375" customWidth="1"/>
    <col min="14" max="14" width="58.7109375" style="110" customWidth="1"/>
    <col min="15" max="15" width="13.140625" style="3" customWidth="1"/>
    <col min="16" max="16" width="58.140625" customWidth="1"/>
    <col min="17" max="17" width="6.5703125" customWidth="1"/>
    <col min="18" max="19" width="14.28515625" customWidth="1"/>
  </cols>
  <sheetData>
    <row r="1" spans="1:19" ht="34.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110.2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4.9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ht="17.100000000000001" customHeight="1">
      <c r="A4" s="85">
        <v>1</v>
      </c>
      <c r="B4" s="86" t="s">
        <v>4</v>
      </c>
      <c r="C4" s="137" t="s">
        <v>14</v>
      </c>
      <c r="D4" s="137"/>
      <c r="E4" s="87">
        <v>1</v>
      </c>
      <c r="F4" s="87" t="s">
        <v>15</v>
      </c>
      <c r="G4" s="87"/>
      <c r="H4" s="261">
        <v>18.95</v>
      </c>
      <c r="I4" s="221">
        <v>87207.4</v>
      </c>
      <c r="J4" s="221">
        <f>I4-K4</f>
        <v>43080.539999999994</v>
      </c>
      <c r="K4" s="221">
        <v>44126.86</v>
      </c>
      <c r="L4" s="85"/>
      <c r="M4" s="92">
        <v>39498</v>
      </c>
      <c r="N4" s="83" t="s">
        <v>361</v>
      </c>
      <c r="O4" s="218">
        <v>36972</v>
      </c>
      <c r="P4" s="219" t="s">
        <v>607</v>
      </c>
      <c r="Q4" s="138">
        <v>60.5</v>
      </c>
      <c r="R4" s="142"/>
      <c r="S4" s="142"/>
    </row>
    <row r="5" spans="1:19" ht="17.100000000000001" customHeight="1">
      <c r="A5" s="85">
        <v>2</v>
      </c>
      <c r="B5" s="86" t="s">
        <v>4</v>
      </c>
      <c r="C5" s="91" t="s">
        <v>14</v>
      </c>
      <c r="D5" s="91"/>
      <c r="E5" s="87">
        <v>1</v>
      </c>
      <c r="F5" s="87">
        <v>12</v>
      </c>
      <c r="G5" s="87"/>
      <c r="H5" s="260">
        <v>58</v>
      </c>
      <c r="I5" s="221">
        <v>266914.46999999997</v>
      </c>
      <c r="J5" s="221">
        <f t="shared" ref="J5:J49" si="0">I5-K5</f>
        <v>131856.01999999996</v>
      </c>
      <c r="K5" s="221">
        <v>135058.45000000001</v>
      </c>
      <c r="L5" s="85"/>
      <c r="M5" s="92">
        <v>39498</v>
      </c>
      <c r="N5" s="83" t="s">
        <v>362</v>
      </c>
      <c r="O5" s="154" t="s">
        <v>241</v>
      </c>
      <c r="P5" s="142" t="s">
        <v>219</v>
      </c>
      <c r="Q5" s="155">
        <v>58</v>
      </c>
      <c r="R5" s="142"/>
      <c r="S5" s="142"/>
    </row>
    <row r="6" spans="1:19" ht="17.100000000000001" customHeight="1">
      <c r="A6" s="85">
        <v>3</v>
      </c>
      <c r="B6" s="86" t="s">
        <v>4</v>
      </c>
      <c r="C6" s="91" t="s">
        <v>22</v>
      </c>
      <c r="D6" s="91"/>
      <c r="E6" s="87" t="s">
        <v>23</v>
      </c>
      <c r="F6" s="125">
        <v>1</v>
      </c>
      <c r="G6" s="125"/>
      <c r="H6" s="260">
        <v>46.1</v>
      </c>
      <c r="I6" s="221">
        <v>396299.32</v>
      </c>
      <c r="J6" s="221">
        <f t="shared" si="0"/>
        <v>58355.169999999984</v>
      </c>
      <c r="K6" s="221">
        <v>337944.15</v>
      </c>
      <c r="L6" s="85"/>
      <c r="M6" s="92">
        <v>39813</v>
      </c>
      <c r="N6" s="145" t="s">
        <v>370</v>
      </c>
      <c r="O6" s="154" t="s">
        <v>238</v>
      </c>
      <c r="P6" s="142" t="s">
        <v>219</v>
      </c>
      <c r="Q6" s="155">
        <v>46.1</v>
      </c>
      <c r="R6" s="142"/>
      <c r="S6" s="142"/>
    </row>
    <row r="7" spans="1:19" ht="17.100000000000001" customHeight="1">
      <c r="A7" s="85">
        <v>4</v>
      </c>
      <c r="B7" s="86" t="s">
        <v>4</v>
      </c>
      <c r="C7" s="137" t="s">
        <v>22</v>
      </c>
      <c r="D7" s="137"/>
      <c r="E7" s="86" t="s">
        <v>23</v>
      </c>
      <c r="F7" s="121">
        <v>2</v>
      </c>
      <c r="G7" s="121"/>
      <c r="H7" s="261">
        <v>31.2</v>
      </c>
      <c r="I7" s="221">
        <v>268211.26</v>
      </c>
      <c r="J7" s="221">
        <f t="shared" si="0"/>
        <v>39494.180000000022</v>
      </c>
      <c r="K7" s="221">
        <v>228717.08</v>
      </c>
      <c r="L7" s="85"/>
      <c r="M7" s="92">
        <v>39813</v>
      </c>
      <c r="N7" s="145" t="s">
        <v>364</v>
      </c>
      <c r="O7" s="154" t="s">
        <v>507</v>
      </c>
      <c r="P7" s="142" t="s">
        <v>498</v>
      </c>
      <c r="Q7" s="155">
        <v>31.2</v>
      </c>
      <c r="R7" s="142"/>
      <c r="S7" s="142"/>
    </row>
    <row r="8" spans="1:19" ht="17.100000000000001" customHeight="1">
      <c r="A8" s="85">
        <v>5</v>
      </c>
      <c r="B8" s="86" t="s">
        <v>4</v>
      </c>
      <c r="C8" s="91" t="s">
        <v>22</v>
      </c>
      <c r="D8" s="91"/>
      <c r="E8" s="87" t="s">
        <v>23</v>
      </c>
      <c r="F8" s="125">
        <v>7</v>
      </c>
      <c r="G8" s="125"/>
      <c r="H8" s="260">
        <v>58.4</v>
      </c>
      <c r="I8" s="221">
        <v>502036.45</v>
      </c>
      <c r="J8" s="221">
        <f t="shared" si="0"/>
        <v>73924.989999999991</v>
      </c>
      <c r="K8" s="221">
        <v>428111.46</v>
      </c>
      <c r="L8" s="85"/>
      <c r="M8" s="92">
        <v>39813</v>
      </c>
      <c r="N8" s="145" t="s">
        <v>364</v>
      </c>
      <c r="O8" s="154" t="s">
        <v>243</v>
      </c>
      <c r="P8" s="142" t="s">
        <v>219</v>
      </c>
      <c r="Q8" s="155">
        <v>58.4</v>
      </c>
      <c r="R8" s="142"/>
      <c r="S8" s="142"/>
    </row>
    <row r="9" spans="1:19" ht="17.100000000000001" customHeight="1">
      <c r="A9" s="85">
        <v>6</v>
      </c>
      <c r="B9" s="86" t="s">
        <v>4</v>
      </c>
      <c r="C9" s="91" t="s">
        <v>22</v>
      </c>
      <c r="D9" s="91"/>
      <c r="E9" s="87" t="s">
        <v>23</v>
      </c>
      <c r="F9" s="125">
        <v>8</v>
      </c>
      <c r="G9" s="125"/>
      <c r="H9" s="260">
        <v>32.6</v>
      </c>
      <c r="I9" s="221">
        <v>280246.38</v>
      </c>
      <c r="J9" s="221">
        <f t="shared" si="0"/>
        <v>41266.350000000006</v>
      </c>
      <c r="K9" s="221">
        <v>238980.03</v>
      </c>
      <c r="L9" s="85"/>
      <c r="M9" s="92">
        <v>39813</v>
      </c>
      <c r="N9" s="145" t="s">
        <v>364</v>
      </c>
      <c r="O9" s="154" t="s">
        <v>257</v>
      </c>
      <c r="P9" s="142" t="s">
        <v>252</v>
      </c>
      <c r="Q9" s="155">
        <v>32.6</v>
      </c>
      <c r="R9" s="142"/>
      <c r="S9" s="142"/>
    </row>
    <row r="10" spans="1:19" ht="17.100000000000001" customHeight="1">
      <c r="A10" s="85">
        <v>7</v>
      </c>
      <c r="B10" s="86" t="s">
        <v>4</v>
      </c>
      <c r="C10" s="91" t="s">
        <v>14</v>
      </c>
      <c r="D10" s="91"/>
      <c r="E10" s="87" t="s">
        <v>16</v>
      </c>
      <c r="F10" s="87">
        <v>7</v>
      </c>
      <c r="G10" s="87"/>
      <c r="H10" s="260">
        <v>58.4</v>
      </c>
      <c r="I10" s="221">
        <v>671612.75</v>
      </c>
      <c r="J10" s="221">
        <f t="shared" si="0"/>
        <v>105611.46999999997</v>
      </c>
      <c r="K10" s="221">
        <v>566001.28</v>
      </c>
      <c r="L10" s="85"/>
      <c r="M10" s="92">
        <v>39498</v>
      </c>
      <c r="N10" s="83" t="s">
        <v>362</v>
      </c>
      <c r="O10" s="154" t="s">
        <v>148</v>
      </c>
      <c r="P10" s="142" t="s">
        <v>144</v>
      </c>
      <c r="Q10" s="155">
        <v>58.4</v>
      </c>
      <c r="R10" s="142"/>
      <c r="S10" s="142"/>
    </row>
    <row r="11" spans="1:19" ht="17.100000000000001" customHeight="1">
      <c r="A11" s="85">
        <v>8</v>
      </c>
      <c r="B11" s="86" t="s">
        <v>4</v>
      </c>
      <c r="C11" s="91" t="s">
        <v>14</v>
      </c>
      <c r="D11" s="91"/>
      <c r="E11" s="87" t="s">
        <v>16</v>
      </c>
      <c r="F11" s="87">
        <v>8</v>
      </c>
      <c r="G11" s="87"/>
      <c r="H11" s="260">
        <v>32.6</v>
      </c>
      <c r="I11" s="221">
        <v>374907.12</v>
      </c>
      <c r="J11" s="221">
        <f t="shared" si="0"/>
        <v>58954.349999999977</v>
      </c>
      <c r="K11" s="221">
        <v>315952.77</v>
      </c>
      <c r="L11" s="85"/>
      <c r="M11" s="92">
        <v>39498</v>
      </c>
      <c r="N11" s="83" t="s">
        <v>362</v>
      </c>
      <c r="O11" s="154" t="s">
        <v>244</v>
      </c>
      <c r="P11" s="142" t="s">
        <v>219</v>
      </c>
      <c r="Q11" s="155">
        <v>32.700000000000003</v>
      </c>
      <c r="R11" s="142"/>
      <c r="S11" s="142"/>
    </row>
    <row r="12" spans="1:19" ht="17.100000000000001" customHeight="1">
      <c r="A12" s="85">
        <v>9</v>
      </c>
      <c r="B12" s="86" t="s">
        <v>4</v>
      </c>
      <c r="C12" s="91" t="s">
        <v>14</v>
      </c>
      <c r="D12" s="91"/>
      <c r="E12" s="87" t="s">
        <v>16</v>
      </c>
      <c r="F12" s="87">
        <v>12</v>
      </c>
      <c r="G12" s="87"/>
      <c r="H12" s="260">
        <v>49.5</v>
      </c>
      <c r="I12" s="221">
        <v>569260.81000000006</v>
      </c>
      <c r="J12" s="221">
        <f t="shared" si="0"/>
        <v>89516.570000000065</v>
      </c>
      <c r="K12" s="221">
        <v>479744.24</v>
      </c>
      <c r="L12" s="85"/>
      <c r="M12" s="92">
        <v>39498</v>
      </c>
      <c r="N12" s="83" t="s">
        <v>362</v>
      </c>
      <c r="O12" s="154" t="s">
        <v>189</v>
      </c>
      <c r="P12" s="142" t="s">
        <v>188</v>
      </c>
      <c r="Q12" s="155">
        <v>49.6</v>
      </c>
      <c r="R12" s="142"/>
      <c r="S12" s="142"/>
    </row>
    <row r="13" spans="1:19" ht="17.100000000000001" customHeight="1">
      <c r="A13" s="85">
        <v>10</v>
      </c>
      <c r="B13" s="86" t="s">
        <v>4</v>
      </c>
      <c r="C13" s="91" t="s">
        <v>14</v>
      </c>
      <c r="D13" s="91"/>
      <c r="E13" s="87" t="s">
        <v>17</v>
      </c>
      <c r="F13" s="87">
        <v>3</v>
      </c>
      <c r="G13" s="87"/>
      <c r="H13" s="260">
        <v>58.9</v>
      </c>
      <c r="I13" s="221">
        <v>665562.93000000005</v>
      </c>
      <c r="J13" s="221">
        <f t="shared" si="0"/>
        <v>91348.390000000014</v>
      </c>
      <c r="K13" s="221">
        <v>574214.54</v>
      </c>
      <c r="L13" s="85"/>
      <c r="M13" s="92">
        <v>39498</v>
      </c>
      <c r="N13" s="83" t="s">
        <v>362</v>
      </c>
      <c r="O13" s="154" t="s">
        <v>214</v>
      </c>
      <c r="P13" s="142" t="s">
        <v>173</v>
      </c>
      <c r="Q13" s="155">
        <v>58.9</v>
      </c>
      <c r="R13" s="142"/>
      <c r="S13" s="142"/>
    </row>
    <row r="14" spans="1:19" ht="17.100000000000001" customHeight="1">
      <c r="A14" s="85">
        <v>11</v>
      </c>
      <c r="B14" s="86" t="s">
        <v>4</v>
      </c>
      <c r="C14" s="91" t="s">
        <v>14</v>
      </c>
      <c r="D14" s="91"/>
      <c r="E14" s="87" t="s">
        <v>17</v>
      </c>
      <c r="F14" s="87">
        <v>5</v>
      </c>
      <c r="G14" s="87"/>
      <c r="H14" s="260">
        <v>30.6</v>
      </c>
      <c r="I14" s="221">
        <v>345776.33</v>
      </c>
      <c r="J14" s="221">
        <f t="shared" si="0"/>
        <v>47457.739999999991</v>
      </c>
      <c r="K14" s="221">
        <v>298318.59000000003</v>
      </c>
      <c r="L14" s="85"/>
      <c r="M14" s="92">
        <v>39498</v>
      </c>
      <c r="N14" s="83" t="s">
        <v>362</v>
      </c>
      <c r="O14" s="154" t="s">
        <v>245</v>
      </c>
      <c r="P14" s="142" t="s">
        <v>219</v>
      </c>
      <c r="Q14" s="155">
        <v>30.6</v>
      </c>
      <c r="R14" s="142"/>
      <c r="S14" s="142"/>
    </row>
    <row r="15" spans="1:19" ht="17.100000000000001" customHeight="1">
      <c r="A15" s="85">
        <v>12</v>
      </c>
      <c r="B15" s="86" t="s">
        <v>4</v>
      </c>
      <c r="C15" s="91" t="s">
        <v>14</v>
      </c>
      <c r="D15" s="91"/>
      <c r="E15" s="87" t="s">
        <v>17</v>
      </c>
      <c r="F15" s="87">
        <v>7</v>
      </c>
      <c r="G15" s="87"/>
      <c r="H15" s="260">
        <v>62.1</v>
      </c>
      <c r="I15" s="221">
        <v>701722.55</v>
      </c>
      <c r="J15" s="221">
        <f t="shared" si="0"/>
        <v>96311.290000000037</v>
      </c>
      <c r="K15" s="221">
        <v>605411.26</v>
      </c>
      <c r="L15" s="85"/>
      <c r="M15" s="92">
        <v>39498</v>
      </c>
      <c r="N15" s="83" t="s">
        <v>362</v>
      </c>
      <c r="O15" s="154" t="s">
        <v>187</v>
      </c>
      <c r="P15" s="142" t="s">
        <v>173</v>
      </c>
      <c r="Q15" s="155">
        <v>62.1</v>
      </c>
      <c r="R15" s="142"/>
      <c r="S15" s="142"/>
    </row>
    <row r="16" spans="1:19" ht="17.100000000000001" customHeight="1">
      <c r="A16" s="85">
        <v>13</v>
      </c>
      <c r="B16" s="86" t="s">
        <v>4</v>
      </c>
      <c r="C16" s="91" t="s">
        <v>14</v>
      </c>
      <c r="D16" s="91"/>
      <c r="E16" s="87" t="s">
        <v>18</v>
      </c>
      <c r="F16" s="87">
        <v>2</v>
      </c>
      <c r="G16" s="87"/>
      <c r="H16" s="260">
        <v>32.299999999999997</v>
      </c>
      <c r="I16" s="221">
        <v>487925.98</v>
      </c>
      <c r="J16" s="221">
        <f t="shared" si="0"/>
        <v>444854.3</v>
      </c>
      <c r="K16" s="221">
        <v>43071.68</v>
      </c>
      <c r="L16" s="85"/>
      <c r="M16" s="92">
        <v>39498</v>
      </c>
      <c r="N16" s="83" t="s">
        <v>362</v>
      </c>
      <c r="O16" s="154" t="s">
        <v>137</v>
      </c>
      <c r="P16" s="142" t="s">
        <v>140</v>
      </c>
      <c r="Q16" s="155">
        <v>32</v>
      </c>
      <c r="R16" s="142"/>
      <c r="S16" s="142"/>
    </row>
    <row r="17" spans="1:19" ht="17.100000000000001" customHeight="1">
      <c r="A17" s="85">
        <v>14</v>
      </c>
      <c r="B17" s="86" t="s">
        <v>4</v>
      </c>
      <c r="C17" s="137" t="s">
        <v>14</v>
      </c>
      <c r="D17" s="137"/>
      <c r="E17" s="86" t="s">
        <v>18</v>
      </c>
      <c r="F17" s="86">
        <v>5</v>
      </c>
      <c r="G17" s="86"/>
      <c r="H17" s="261">
        <v>32.4</v>
      </c>
      <c r="I17" s="221">
        <v>489436.59</v>
      </c>
      <c r="J17" s="221">
        <f t="shared" si="0"/>
        <v>57386.350000000035</v>
      </c>
      <c r="K17" s="221">
        <v>432050.24</v>
      </c>
      <c r="L17" s="85"/>
      <c r="M17" s="92">
        <v>39498</v>
      </c>
      <c r="N17" s="83" t="s">
        <v>362</v>
      </c>
      <c r="O17" s="154" t="s">
        <v>507</v>
      </c>
      <c r="P17" s="142" t="s">
        <v>508</v>
      </c>
      <c r="Q17" s="155">
        <v>32.4</v>
      </c>
      <c r="R17" s="142"/>
      <c r="S17" s="142"/>
    </row>
    <row r="18" spans="1:19" ht="17.100000000000001" customHeight="1">
      <c r="A18" s="293">
        <v>15</v>
      </c>
      <c r="B18" s="294" t="s">
        <v>4</v>
      </c>
      <c r="C18" s="313" t="s">
        <v>14</v>
      </c>
      <c r="D18" s="313"/>
      <c r="E18" s="294" t="s">
        <v>19</v>
      </c>
      <c r="F18" s="294">
        <v>7</v>
      </c>
      <c r="G18" s="294"/>
      <c r="H18" s="295">
        <v>57.6</v>
      </c>
      <c r="I18" s="296">
        <v>890857.27</v>
      </c>
      <c r="J18" s="296">
        <f t="shared" si="0"/>
        <v>86635.780000000028</v>
      </c>
      <c r="K18" s="296">
        <v>804221.49</v>
      </c>
      <c r="L18" s="293"/>
      <c r="M18" s="297">
        <v>39498</v>
      </c>
      <c r="N18" s="302" t="s">
        <v>362</v>
      </c>
      <c r="O18" s="311" t="s">
        <v>762</v>
      </c>
      <c r="P18" s="299" t="s">
        <v>756</v>
      </c>
      <c r="Q18" s="300">
        <v>57.6</v>
      </c>
      <c r="R18" s="299"/>
      <c r="S18" s="299"/>
    </row>
    <row r="19" spans="1:19" ht="17.100000000000001" customHeight="1">
      <c r="A19" s="53">
        <v>16</v>
      </c>
      <c r="B19" s="56" t="s">
        <v>4</v>
      </c>
      <c r="C19" s="450" t="s">
        <v>14</v>
      </c>
      <c r="D19" s="450"/>
      <c r="E19" s="447">
        <v>2</v>
      </c>
      <c r="F19" s="447">
        <v>1</v>
      </c>
      <c r="G19" s="447"/>
      <c r="H19" s="445">
        <v>73.099999999999994</v>
      </c>
      <c r="I19" s="252">
        <v>854935.2</v>
      </c>
      <c r="J19" s="252">
        <f t="shared" si="0"/>
        <v>163119.19999999995</v>
      </c>
      <c r="K19" s="252">
        <v>691816</v>
      </c>
      <c r="L19" s="53"/>
      <c r="M19" s="74">
        <v>39498</v>
      </c>
      <c r="N19" s="143" t="s">
        <v>362</v>
      </c>
      <c r="O19" s="157"/>
      <c r="P19" s="140"/>
      <c r="Q19" s="31"/>
      <c r="R19" s="140"/>
      <c r="S19" s="140"/>
    </row>
    <row r="20" spans="1:19" ht="17.100000000000001" customHeight="1">
      <c r="A20" s="53">
        <v>17</v>
      </c>
      <c r="B20" s="56" t="s">
        <v>4</v>
      </c>
      <c r="C20" s="73" t="s">
        <v>22</v>
      </c>
      <c r="D20" s="73"/>
      <c r="E20" s="62">
        <v>3</v>
      </c>
      <c r="F20" s="63">
        <v>11</v>
      </c>
      <c r="G20" s="63"/>
      <c r="H20" s="259">
        <v>44.9</v>
      </c>
      <c r="I20" s="252">
        <v>217355.91</v>
      </c>
      <c r="J20" s="252">
        <f t="shared" si="0"/>
        <v>90333.02</v>
      </c>
      <c r="K20" s="252">
        <v>127022.89</v>
      </c>
      <c r="L20" s="53"/>
      <c r="M20" s="74">
        <v>39813</v>
      </c>
      <c r="N20" s="156" t="s">
        <v>370</v>
      </c>
      <c r="O20" s="157"/>
      <c r="P20" s="140"/>
      <c r="Q20" s="31"/>
      <c r="R20" s="140"/>
      <c r="S20" s="140"/>
    </row>
    <row r="21" spans="1:19" ht="17.100000000000001" customHeight="1">
      <c r="A21" s="85">
        <v>18</v>
      </c>
      <c r="B21" s="86" t="s">
        <v>4</v>
      </c>
      <c r="C21" s="91" t="s">
        <v>22</v>
      </c>
      <c r="D21" s="91"/>
      <c r="E21" s="87">
        <v>3</v>
      </c>
      <c r="F21" s="125">
        <v>12</v>
      </c>
      <c r="G21" s="125"/>
      <c r="H21" s="260">
        <v>43.5</v>
      </c>
      <c r="I21" s="221">
        <v>210578.66</v>
      </c>
      <c r="J21" s="221">
        <f t="shared" si="0"/>
        <v>87516.400000000009</v>
      </c>
      <c r="K21" s="221">
        <v>123062.26</v>
      </c>
      <c r="L21" s="85"/>
      <c r="M21" s="92">
        <v>39813</v>
      </c>
      <c r="N21" s="145" t="s">
        <v>370</v>
      </c>
      <c r="O21" s="154" t="s">
        <v>231</v>
      </c>
      <c r="P21" s="142" t="s">
        <v>219</v>
      </c>
      <c r="Q21" s="155">
        <v>42.9</v>
      </c>
      <c r="R21" s="142"/>
      <c r="S21" s="142"/>
    </row>
    <row r="22" spans="1:19" ht="17.100000000000001" customHeight="1">
      <c r="A22" s="85">
        <v>19</v>
      </c>
      <c r="B22" s="86" t="s">
        <v>4</v>
      </c>
      <c r="C22" s="91" t="s">
        <v>22</v>
      </c>
      <c r="D22" s="91"/>
      <c r="E22" s="87">
        <v>3</v>
      </c>
      <c r="F22" s="125">
        <v>14</v>
      </c>
      <c r="G22" s="125"/>
      <c r="H22" s="260">
        <v>42.2</v>
      </c>
      <c r="I22" s="221">
        <v>204285.51</v>
      </c>
      <c r="J22" s="221">
        <f t="shared" si="0"/>
        <v>84900.970000000016</v>
      </c>
      <c r="K22" s="221">
        <v>119384.54</v>
      </c>
      <c r="L22" s="85"/>
      <c r="M22" s="92">
        <v>39813</v>
      </c>
      <c r="N22" s="145" t="s">
        <v>370</v>
      </c>
      <c r="O22" s="154" t="s">
        <v>240</v>
      </c>
      <c r="P22" s="142" t="s">
        <v>219</v>
      </c>
      <c r="Q22" s="155">
        <v>42.2</v>
      </c>
      <c r="R22" s="142"/>
      <c r="S22" s="142"/>
    </row>
    <row r="23" spans="1:19" ht="17.100000000000001" customHeight="1">
      <c r="A23" s="85">
        <v>20</v>
      </c>
      <c r="B23" s="86" t="s">
        <v>4</v>
      </c>
      <c r="C23" s="91" t="s">
        <v>22</v>
      </c>
      <c r="D23" s="91"/>
      <c r="E23" s="87">
        <v>3</v>
      </c>
      <c r="F23" s="125">
        <v>16</v>
      </c>
      <c r="G23" s="125"/>
      <c r="H23" s="260">
        <v>43.5</v>
      </c>
      <c r="I23" s="221">
        <v>210578.66</v>
      </c>
      <c r="J23" s="221">
        <f t="shared" si="0"/>
        <v>87516.400000000009</v>
      </c>
      <c r="K23" s="221">
        <v>123062.26</v>
      </c>
      <c r="L23" s="85"/>
      <c r="M23" s="92">
        <v>39813</v>
      </c>
      <c r="N23" s="145" t="s">
        <v>370</v>
      </c>
      <c r="O23" s="154" t="s">
        <v>239</v>
      </c>
      <c r="P23" s="142" t="s">
        <v>219</v>
      </c>
      <c r="Q23" s="155">
        <v>41.5</v>
      </c>
      <c r="R23" s="142"/>
      <c r="S23" s="142"/>
    </row>
    <row r="24" spans="1:19" ht="17.100000000000001" customHeight="1">
      <c r="A24" s="85">
        <v>21</v>
      </c>
      <c r="B24" s="86" t="s">
        <v>4</v>
      </c>
      <c r="C24" s="137" t="s">
        <v>14</v>
      </c>
      <c r="D24" s="137"/>
      <c r="E24" s="87">
        <v>4</v>
      </c>
      <c r="F24" s="87">
        <v>2</v>
      </c>
      <c r="G24" s="87"/>
      <c r="H24" s="261">
        <v>68.599999999999994</v>
      </c>
      <c r="I24" s="221">
        <v>387255.53</v>
      </c>
      <c r="J24" s="221">
        <f t="shared" si="0"/>
        <v>281064.18000000005</v>
      </c>
      <c r="K24" s="221">
        <v>106191.35</v>
      </c>
      <c r="L24" s="85"/>
      <c r="M24" s="92">
        <v>39498</v>
      </c>
      <c r="N24" s="83" t="s">
        <v>362</v>
      </c>
      <c r="O24" s="154" t="s">
        <v>530</v>
      </c>
      <c r="P24" s="142" t="s">
        <v>531</v>
      </c>
      <c r="Q24" s="155">
        <v>97.1</v>
      </c>
      <c r="R24" s="142"/>
      <c r="S24" s="142"/>
    </row>
    <row r="25" spans="1:19" ht="17.100000000000001" customHeight="1">
      <c r="A25" s="53">
        <v>22</v>
      </c>
      <c r="B25" s="56" t="s">
        <v>267</v>
      </c>
      <c r="C25" s="73" t="s">
        <v>14</v>
      </c>
      <c r="D25" s="73"/>
      <c r="E25" s="62" t="s">
        <v>20</v>
      </c>
      <c r="F25" s="62"/>
      <c r="G25" s="62" t="s">
        <v>598</v>
      </c>
      <c r="H25" s="259">
        <v>69</v>
      </c>
      <c r="I25" s="252">
        <v>415600.92</v>
      </c>
      <c r="J25" s="252">
        <f t="shared" si="0"/>
        <v>133322.91999999998</v>
      </c>
      <c r="K25" s="252">
        <v>282278</v>
      </c>
      <c r="L25" s="53"/>
      <c r="M25" s="74">
        <v>39498</v>
      </c>
      <c r="N25" s="143" t="s">
        <v>362</v>
      </c>
      <c r="O25" s="157"/>
      <c r="P25" s="140"/>
      <c r="Q25" s="31"/>
      <c r="R25" s="140"/>
      <c r="S25" s="140"/>
    </row>
    <row r="26" spans="1:19" ht="17.100000000000001" customHeight="1">
      <c r="A26" s="85">
        <v>23</v>
      </c>
      <c r="B26" s="86" t="s">
        <v>4</v>
      </c>
      <c r="C26" s="137" t="s">
        <v>14</v>
      </c>
      <c r="D26" s="137"/>
      <c r="E26" s="87">
        <v>6</v>
      </c>
      <c r="F26" s="87">
        <v>1</v>
      </c>
      <c r="G26" s="87"/>
      <c r="H26" s="261">
        <v>133.6</v>
      </c>
      <c r="I26" s="221">
        <v>627795</v>
      </c>
      <c r="J26" s="221">
        <f t="shared" si="0"/>
        <v>163729</v>
      </c>
      <c r="K26" s="221">
        <v>464066</v>
      </c>
      <c r="L26" s="85"/>
      <c r="M26" s="92">
        <v>39498</v>
      </c>
      <c r="N26" s="83" t="s">
        <v>362</v>
      </c>
      <c r="O26" s="154" t="s">
        <v>527</v>
      </c>
      <c r="P26" s="142" t="s">
        <v>525</v>
      </c>
      <c r="Q26" s="155">
        <v>65.900000000000006</v>
      </c>
      <c r="R26" s="142"/>
      <c r="S26" s="142"/>
    </row>
    <row r="27" spans="1:19" ht="17.100000000000001" customHeight="1">
      <c r="A27" s="293">
        <v>24</v>
      </c>
      <c r="B27" s="294" t="s">
        <v>4</v>
      </c>
      <c r="C27" s="313" t="s">
        <v>14</v>
      </c>
      <c r="D27" s="313"/>
      <c r="E27" s="294">
        <v>7</v>
      </c>
      <c r="F27" s="294">
        <v>1</v>
      </c>
      <c r="G27" s="294"/>
      <c r="H27" s="295">
        <v>41.3</v>
      </c>
      <c r="I27" s="296">
        <v>227173.63</v>
      </c>
      <c r="J27" s="296">
        <f t="shared" si="0"/>
        <v>130390.72</v>
      </c>
      <c r="K27" s="296">
        <v>96782.91</v>
      </c>
      <c r="L27" s="293"/>
      <c r="M27" s="297">
        <v>39498</v>
      </c>
      <c r="N27" s="302" t="s">
        <v>362</v>
      </c>
      <c r="O27" s="311" t="s">
        <v>648</v>
      </c>
      <c r="P27" s="299" t="s">
        <v>644</v>
      </c>
      <c r="Q27" s="300">
        <v>41.3</v>
      </c>
      <c r="R27" s="299"/>
      <c r="S27" s="299"/>
    </row>
    <row r="28" spans="1:19" ht="17.100000000000001" customHeight="1">
      <c r="A28" s="85">
        <v>25</v>
      </c>
      <c r="B28" s="86" t="s">
        <v>4</v>
      </c>
      <c r="C28" s="91" t="s">
        <v>14</v>
      </c>
      <c r="D28" s="91"/>
      <c r="E28" s="87" t="s">
        <v>21</v>
      </c>
      <c r="F28" s="87">
        <v>1</v>
      </c>
      <c r="G28" s="87"/>
      <c r="H28" s="260">
        <v>72.7</v>
      </c>
      <c r="I28" s="221">
        <v>252476.28</v>
      </c>
      <c r="J28" s="221">
        <f t="shared" si="0"/>
        <v>75945.279999999999</v>
      </c>
      <c r="K28" s="221">
        <v>176531</v>
      </c>
      <c r="L28" s="85"/>
      <c r="M28" s="92">
        <v>39498</v>
      </c>
      <c r="N28" s="83" t="s">
        <v>362</v>
      </c>
      <c r="O28" s="154" t="s">
        <v>149</v>
      </c>
      <c r="P28" s="142" t="s">
        <v>144</v>
      </c>
      <c r="Q28" s="155">
        <v>72.7</v>
      </c>
      <c r="R28" s="142"/>
      <c r="S28" s="142"/>
    </row>
    <row r="29" spans="1:19" ht="17.100000000000001" customHeight="1">
      <c r="A29" s="53">
        <v>26</v>
      </c>
      <c r="B29" s="56" t="s">
        <v>4</v>
      </c>
      <c r="C29" s="73" t="s">
        <v>14</v>
      </c>
      <c r="D29" s="73"/>
      <c r="E29" s="62">
        <v>18</v>
      </c>
      <c r="F29" s="62">
        <v>1</v>
      </c>
      <c r="G29" s="62"/>
      <c r="H29" s="259">
        <v>39.700000000000003</v>
      </c>
      <c r="I29" s="252">
        <v>201505.29</v>
      </c>
      <c r="J29" s="252">
        <f t="shared" si="0"/>
        <v>80761.990000000005</v>
      </c>
      <c r="K29" s="252">
        <v>120743.3</v>
      </c>
      <c r="L29" s="53"/>
      <c r="M29" s="74">
        <v>39498</v>
      </c>
      <c r="N29" s="143" t="s">
        <v>362</v>
      </c>
      <c r="O29" s="157"/>
      <c r="P29" s="140"/>
      <c r="Q29" s="31"/>
      <c r="R29" s="140"/>
      <c r="S29" s="140"/>
    </row>
    <row r="30" spans="1:19" ht="17.100000000000001" customHeight="1">
      <c r="A30" s="85">
        <v>27</v>
      </c>
      <c r="B30" s="86" t="s">
        <v>4</v>
      </c>
      <c r="C30" s="91" t="s">
        <v>14</v>
      </c>
      <c r="D30" s="91"/>
      <c r="E30" s="87">
        <v>18</v>
      </c>
      <c r="F30" s="87">
        <v>2</v>
      </c>
      <c r="G30" s="87"/>
      <c r="H30" s="260">
        <v>40.700000000000003</v>
      </c>
      <c r="I30" s="221">
        <v>206580.99</v>
      </c>
      <c r="J30" s="221">
        <f t="shared" si="0"/>
        <v>82796.289999999994</v>
      </c>
      <c r="K30" s="221">
        <v>123784.7</v>
      </c>
      <c r="L30" s="85"/>
      <c r="M30" s="92">
        <v>39498</v>
      </c>
      <c r="N30" s="83" t="s">
        <v>362</v>
      </c>
      <c r="O30" s="154" t="s">
        <v>242</v>
      </c>
      <c r="P30" s="142" t="s">
        <v>219</v>
      </c>
      <c r="Q30" s="155">
        <v>41.2</v>
      </c>
      <c r="R30" s="142"/>
      <c r="S30" s="142"/>
    </row>
    <row r="31" spans="1:19" ht="17.100000000000001" customHeight="1">
      <c r="A31" s="85">
        <v>28</v>
      </c>
      <c r="B31" s="86" t="s">
        <v>4</v>
      </c>
      <c r="C31" s="137" t="s">
        <v>14</v>
      </c>
      <c r="D31" s="137"/>
      <c r="E31" s="87">
        <v>22</v>
      </c>
      <c r="F31" s="87">
        <v>1</v>
      </c>
      <c r="G31" s="87"/>
      <c r="H31" s="261">
        <v>49.1</v>
      </c>
      <c r="I31" s="221">
        <v>176377.93</v>
      </c>
      <c r="J31" s="221">
        <f t="shared" si="0"/>
        <v>78312.799999999988</v>
      </c>
      <c r="K31" s="221">
        <v>98065.13</v>
      </c>
      <c r="L31" s="85"/>
      <c r="M31" s="92">
        <v>39498</v>
      </c>
      <c r="N31" s="83" t="s">
        <v>362</v>
      </c>
      <c r="O31" s="154" t="s">
        <v>528</v>
      </c>
      <c r="P31" s="142" t="s">
        <v>525</v>
      </c>
      <c r="Q31" s="155">
        <v>49</v>
      </c>
      <c r="R31" s="142"/>
      <c r="S31" s="142"/>
    </row>
    <row r="32" spans="1:19" ht="17.100000000000001" customHeight="1">
      <c r="A32" s="293">
        <v>29</v>
      </c>
      <c r="B32" s="294" t="s">
        <v>4</v>
      </c>
      <c r="C32" s="313" t="s">
        <v>14</v>
      </c>
      <c r="D32" s="313"/>
      <c r="E32" s="294">
        <v>24</v>
      </c>
      <c r="F32" s="294">
        <v>1</v>
      </c>
      <c r="G32" s="294"/>
      <c r="H32" s="295">
        <v>24.7</v>
      </c>
      <c r="I32" s="296">
        <v>88636.61</v>
      </c>
      <c r="J32" s="296">
        <f t="shared" si="0"/>
        <v>38181.85</v>
      </c>
      <c r="K32" s="296">
        <v>50454.76</v>
      </c>
      <c r="L32" s="293"/>
      <c r="M32" s="297">
        <v>39498</v>
      </c>
      <c r="N32" s="302" t="s">
        <v>362</v>
      </c>
      <c r="O32" s="311" t="s">
        <v>649</v>
      </c>
      <c r="P32" s="299" t="s">
        <v>644</v>
      </c>
      <c r="Q32" s="300">
        <v>24.7</v>
      </c>
      <c r="R32" s="299"/>
      <c r="S32" s="299"/>
    </row>
    <row r="33" spans="1:19" ht="17.100000000000001" customHeight="1">
      <c r="A33" s="85">
        <v>30</v>
      </c>
      <c r="B33" s="86" t="s">
        <v>4</v>
      </c>
      <c r="C33" s="91" t="s">
        <v>14</v>
      </c>
      <c r="D33" s="91"/>
      <c r="E33" s="87">
        <v>24</v>
      </c>
      <c r="F33" s="87">
        <v>2</v>
      </c>
      <c r="G33" s="87"/>
      <c r="H33" s="260">
        <v>24</v>
      </c>
      <c r="I33" s="221">
        <v>86124.64</v>
      </c>
      <c r="J33" s="221">
        <f t="shared" si="0"/>
        <v>37099.769999999997</v>
      </c>
      <c r="K33" s="221">
        <v>49024.87</v>
      </c>
      <c r="L33" s="85"/>
      <c r="M33" s="92">
        <v>39498</v>
      </c>
      <c r="N33" s="83" t="s">
        <v>362</v>
      </c>
      <c r="O33" s="154" t="s">
        <v>138</v>
      </c>
      <c r="P33" s="142" t="s">
        <v>140</v>
      </c>
      <c r="Q33" s="155">
        <v>23.9</v>
      </c>
      <c r="R33" s="142"/>
      <c r="S33" s="142"/>
    </row>
    <row r="34" spans="1:19" ht="17.100000000000001" customHeight="1">
      <c r="A34" s="293">
        <v>31</v>
      </c>
      <c r="B34" s="294" t="s">
        <v>4</v>
      </c>
      <c r="C34" s="313" t="s">
        <v>14</v>
      </c>
      <c r="D34" s="313"/>
      <c r="E34" s="294">
        <v>24</v>
      </c>
      <c r="F34" s="294">
        <v>3</v>
      </c>
      <c r="G34" s="294"/>
      <c r="H34" s="295">
        <v>24.7</v>
      </c>
      <c r="I34" s="296">
        <v>88636.61</v>
      </c>
      <c r="J34" s="296">
        <f t="shared" si="0"/>
        <v>38181.85</v>
      </c>
      <c r="K34" s="296">
        <v>50454.76</v>
      </c>
      <c r="L34" s="293"/>
      <c r="M34" s="297">
        <v>39498</v>
      </c>
      <c r="N34" s="302" t="s">
        <v>362</v>
      </c>
      <c r="O34" s="311" t="s">
        <v>794</v>
      </c>
      <c r="P34" s="299" t="s">
        <v>793</v>
      </c>
      <c r="Q34" s="300">
        <v>24.7</v>
      </c>
      <c r="R34" s="299"/>
      <c r="S34" s="299"/>
    </row>
    <row r="35" spans="1:19" ht="17.100000000000001" customHeight="1">
      <c r="A35" s="85">
        <v>32</v>
      </c>
      <c r="B35" s="86" t="s">
        <v>4</v>
      </c>
      <c r="C35" s="137" t="s">
        <v>14</v>
      </c>
      <c r="D35" s="137"/>
      <c r="E35" s="87">
        <v>104</v>
      </c>
      <c r="F35" s="87">
        <v>1</v>
      </c>
      <c r="G35" s="87"/>
      <c r="H35" s="261">
        <v>51.9</v>
      </c>
      <c r="I35" s="221">
        <v>339495.66</v>
      </c>
      <c r="J35" s="221">
        <f t="shared" si="0"/>
        <v>108910.66999999998</v>
      </c>
      <c r="K35" s="221">
        <v>230584.99</v>
      </c>
      <c r="L35" s="85"/>
      <c r="M35" s="92">
        <v>39498</v>
      </c>
      <c r="N35" s="83" t="s">
        <v>362</v>
      </c>
      <c r="O35" s="154" t="s">
        <v>529</v>
      </c>
      <c r="P35" s="207" t="s">
        <v>525</v>
      </c>
      <c r="Q35" s="155">
        <v>51.9</v>
      </c>
      <c r="R35" s="142"/>
      <c r="S35" s="142"/>
    </row>
    <row r="36" spans="1:19" ht="17.100000000000001" customHeight="1">
      <c r="A36" s="293">
        <v>33</v>
      </c>
      <c r="B36" s="294" t="s">
        <v>4</v>
      </c>
      <c r="C36" s="310" t="s">
        <v>14</v>
      </c>
      <c r="D36" s="310" t="s">
        <v>366</v>
      </c>
      <c r="E36" s="294">
        <v>3</v>
      </c>
      <c r="F36" s="294">
        <v>1</v>
      </c>
      <c r="G36" s="294"/>
      <c r="H36" s="295">
        <v>50.2</v>
      </c>
      <c r="I36" s="296">
        <v>339427</v>
      </c>
      <c r="J36" s="296">
        <f t="shared" si="0"/>
        <v>88523.76999999999</v>
      </c>
      <c r="K36" s="296">
        <v>250903.23</v>
      </c>
      <c r="L36" s="293"/>
      <c r="M36" s="297">
        <v>39498</v>
      </c>
      <c r="N36" s="302" t="s">
        <v>362</v>
      </c>
      <c r="O36" s="311" t="s">
        <v>647</v>
      </c>
      <c r="P36" s="312" t="s">
        <v>644</v>
      </c>
      <c r="Q36" s="300">
        <v>49.4</v>
      </c>
      <c r="R36" s="299"/>
      <c r="S36" s="299"/>
    </row>
    <row r="37" spans="1:19" ht="17.100000000000001" customHeight="1">
      <c r="A37" s="53">
        <v>34</v>
      </c>
      <c r="B37" s="56" t="s">
        <v>4</v>
      </c>
      <c r="C37" s="158" t="s">
        <v>14</v>
      </c>
      <c r="D37" s="158" t="s">
        <v>366</v>
      </c>
      <c r="E37" s="62">
        <v>3</v>
      </c>
      <c r="F37" s="62">
        <v>2</v>
      </c>
      <c r="G37" s="62"/>
      <c r="H37" s="259">
        <v>49.4</v>
      </c>
      <c r="I37" s="252">
        <v>334017.8</v>
      </c>
      <c r="J37" s="252">
        <f t="shared" si="0"/>
        <v>87113.03</v>
      </c>
      <c r="K37" s="252">
        <v>246904.77</v>
      </c>
      <c r="L37" s="53"/>
      <c r="M37" s="74">
        <v>39498</v>
      </c>
      <c r="N37" s="143" t="s">
        <v>362</v>
      </c>
      <c r="O37" s="157"/>
      <c r="P37" s="140"/>
      <c r="Q37" s="31"/>
      <c r="R37" s="140"/>
      <c r="S37" s="163"/>
    </row>
    <row r="38" spans="1:19" ht="17.100000000000001" customHeight="1">
      <c r="A38" s="85">
        <v>35</v>
      </c>
      <c r="B38" s="86" t="s">
        <v>4</v>
      </c>
      <c r="C38" s="159" t="s">
        <v>14</v>
      </c>
      <c r="D38" s="159" t="s">
        <v>368</v>
      </c>
      <c r="E38" s="87">
        <v>4</v>
      </c>
      <c r="F38" s="87">
        <v>1</v>
      </c>
      <c r="G38" s="87"/>
      <c r="H38" s="260">
        <v>50.1</v>
      </c>
      <c r="I38" s="221">
        <v>371747.44</v>
      </c>
      <c r="J38" s="221">
        <f t="shared" si="0"/>
        <v>131969.34</v>
      </c>
      <c r="K38" s="221">
        <v>239778.1</v>
      </c>
      <c r="L38" s="85"/>
      <c r="M38" s="92">
        <v>39498</v>
      </c>
      <c r="N38" s="83" t="s">
        <v>362</v>
      </c>
      <c r="O38" s="154" t="s">
        <v>465</v>
      </c>
      <c r="P38" s="142" t="s">
        <v>219</v>
      </c>
      <c r="Q38" s="155">
        <v>50.4</v>
      </c>
      <c r="R38" s="142"/>
      <c r="S38" s="142"/>
    </row>
    <row r="39" spans="1:19" ht="17.100000000000001" customHeight="1">
      <c r="A39" s="53">
        <v>36</v>
      </c>
      <c r="B39" s="56" t="s">
        <v>4</v>
      </c>
      <c r="C39" s="158" t="s">
        <v>14</v>
      </c>
      <c r="D39" s="158" t="s">
        <v>367</v>
      </c>
      <c r="E39" s="62">
        <v>5</v>
      </c>
      <c r="F39" s="62">
        <v>1</v>
      </c>
      <c r="G39" s="62"/>
      <c r="H39" s="259">
        <v>49.9</v>
      </c>
      <c r="I39" s="252">
        <v>451665.67</v>
      </c>
      <c r="J39" s="252">
        <f t="shared" si="0"/>
        <v>113276.23999999999</v>
      </c>
      <c r="K39" s="252">
        <v>338389.43</v>
      </c>
      <c r="L39" s="53"/>
      <c r="M39" s="74">
        <v>39498</v>
      </c>
      <c r="N39" s="143" t="s">
        <v>362</v>
      </c>
      <c r="O39" s="157"/>
      <c r="P39" s="140"/>
      <c r="Q39" s="139"/>
      <c r="R39" s="140"/>
      <c r="S39" s="140"/>
    </row>
    <row r="40" spans="1:19" ht="17.100000000000001" customHeight="1">
      <c r="A40" s="293">
        <v>37</v>
      </c>
      <c r="B40" s="294" t="s">
        <v>4</v>
      </c>
      <c r="C40" s="310" t="s">
        <v>14</v>
      </c>
      <c r="D40" s="310" t="s">
        <v>367</v>
      </c>
      <c r="E40" s="294">
        <v>5</v>
      </c>
      <c r="F40" s="294">
        <v>2</v>
      </c>
      <c r="G40" s="294"/>
      <c r="H40" s="295">
        <v>50</v>
      </c>
      <c r="I40" s="296">
        <v>452570.81</v>
      </c>
      <c r="J40" s="296">
        <f t="shared" si="0"/>
        <v>113503.23999999999</v>
      </c>
      <c r="K40" s="296">
        <v>339067.57</v>
      </c>
      <c r="L40" s="293"/>
      <c r="M40" s="297">
        <v>39498</v>
      </c>
      <c r="N40" s="302" t="s">
        <v>362</v>
      </c>
      <c r="O40" s="311" t="s">
        <v>763</v>
      </c>
      <c r="P40" s="299" t="s">
        <v>756</v>
      </c>
      <c r="Q40" s="301">
        <v>49.9</v>
      </c>
      <c r="R40" s="299"/>
      <c r="S40" s="299"/>
    </row>
    <row r="41" spans="1:19" ht="20.25" customHeight="1">
      <c r="A41" s="465" t="s">
        <v>420</v>
      </c>
      <c r="B41" s="466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7"/>
    </row>
    <row r="42" spans="1:19" ht="17.100000000000001" customHeight="1">
      <c r="A42" s="58"/>
      <c r="B42" s="103" t="s">
        <v>685</v>
      </c>
      <c r="C42" s="153" t="s">
        <v>637</v>
      </c>
      <c r="D42" s="357"/>
      <c r="E42" s="60" t="s">
        <v>707</v>
      </c>
      <c r="F42" s="357"/>
      <c r="G42" s="53"/>
      <c r="H42" s="332">
        <v>1</v>
      </c>
      <c r="I42" s="252">
        <v>14407</v>
      </c>
      <c r="J42" s="237">
        <f>I42-K42</f>
        <v>14407</v>
      </c>
      <c r="K42" s="252">
        <v>0</v>
      </c>
      <c r="L42" s="53"/>
      <c r="M42" s="74">
        <v>42094</v>
      </c>
      <c r="N42" s="143" t="s">
        <v>677</v>
      </c>
      <c r="O42" s="60"/>
      <c r="P42" s="61"/>
      <c r="Q42" s="46"/>
      <c r="R42" s="53"/>
      <c r="S42" s="53"/>
    </row>
    <row r="43" spans="1:19" ht="17.100000000000001" customHeight="1">
      <c r="A43" s="75"/>
      <c r="B43" s="103" t="s">
        <v>685</v>
      </c>
      <c r="C43" s="153" t="s">
        <v>637</v>
      </c>
      <c r="D43" s="158"/>
      <c r="E43" s="62">
        <v>3</v>
      </c>
      <c r="F43" s="62"/>
      <c r="G43" s="62"/>
      <c r="H43" s="333">
        <v>1</v>
      </c>
      <c r="I43" s="252">
        <v>21708</v>
      </c>
      <c r="J43" s="252">
        <f>I43-K43</f>
        <v>21708</v>
      </c>
      <c r="K43" s="252">
        <v>0</v>
      </c>
      <c r="L43" s="53"/>
      <c r="M43" s="74">
        <v>42094</v>
      </c>
      <c r="N43" s="143" t="s">
        <v>677</v>
      </c>
      <c r="O43" s="157"/>
      <c r="P43" s="140"/>
      <c r="Q43" s="139"/>
      <c r="R43" s="140"/>
      <c r="S43" s="140"/>
    </row>
    <row r="44" spans="1:19" ht="17.100000000000001" customHeight="1">
      <c r="A44" s="465" t="s">
        <v>419</v>
      </c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7"/>
    </row>
    <row r="45" spans="1:19" ht="17.100000000000001" customHeight="1">
      <c r="A45" s="58"/>
      <c r="B45" s="103" t="s">
        <v>719</v>
      </c>
      <c r="C45" s="153" t="s">
        <v>637</v>
      </c>
      <c r="D45" s="357"/>
      <c r="E45" s="60"/>
      <c r="F45" s="357"/>
      <c r="G45" s="53"/>
      <c r="H45" s="332">
        <v>1</v>
      </c>
      <c r="I45" s="252">
        <v>32100</v>
      </c>
      <c r="J45" s="237">
        <f>I45-K45</f>
        <v>32100</v>
      </c>
      <c r="K45" s="252">
        <v>0</v>
      </c>
      <c r="L45" s="53"/>
      <c r="M45" s="74">
        <v>42094</v>
      </c>
      <c r="N45" s="143" t="s">
        <v>677</v>
      </c>
      <c r="O45" s="60"/>
      <c r="P45" s="61"/>
      <c r="Q45" s="46"/>
      <c r="R45" s="53"/>
      <c r="S45" s="53"/>
    </row>
    <row r="46" spans="1:19" ht="24.95" customHeight="1">
      <c r="A46" s="465" t="s">
        <v>357</v>
      </c>
      <c r="B46" s="466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7"/>
    </row>
    <row r="47" spans="1:19" ht="17.100000000000001" customHeight="1">
      <c r="A47" s="85">
        <v>1</v>
      </c>
      <c r="B47" s="138" t="s">
        <v>93</v>
      </c>
      <c r="C47" s="138" t="s">
        <v>14</v>
      </c>
      <c r="D47" s="138"/>
      <c r="E47" s="85">
        <v>51</v>
      </c>
      <c r="F47" s="85"/>
      <c r="G47" s="85" t="s">
        <v>847</v>
      </c>
      <c r="H47" s="266">
        <v>133.5</v>
      </c>
      <c r="I47" s="221">
        <v>350232</v>
      </c>
      <c r="J47" s="221">
        <f t="shared" si="0"/>
        <v>322513</v>
      </c>
      <c r="K47" s="221">
        <v>27719</v>
      </c>
      <c r="L47" s="85"/>
      <c r="M47" s="92">
        <v>39498</v>
      </c>
      <c r="N47" s="83" t="s">
        <v>362</v>
      </c>
      <c r="O47" s="92">
        <v>40493</v>
      </c>
      <c r="P47" s="89" t="s">
        <v>496</v>
      </c>
      <c r="Q47" s="227">
        <v>525</v>
      </c>
      <c r="R47" s="142"/>
      <c r="S47" s="142"/>
    </row>
    <row r="48" spans="1:19" ht="17.100000000000001" customHeight="1">
      <c r="A48" s="53">
        <v>2</v>
      </c>
      <c r="B48" s="103" t="s">
        <v>94</v>
      </c>
      <c r="C48" s="103" t="s">
        <v>14</v>
      </c>
      <c r="D48" s="103"/>
      <c r="E48" s="53"/>
      <c r="F48" s="53"/>
      <c r="G48" s="53"/>
      <c r="H48" s="252">
        <v>133.5</v>
      </c>
      <c r="I48" s="252">
        <v>37493</v>
      </c>
      <c r="J48" s="252">
        <f t="shared" si="0"/>
        <v>26080</v>
      </c>
      <c r="K48" s="252">
        <v>11413</v>
      </c>
      <c r="L48" s="53"/>
      <c r="M48" s="74">
        <v>39498</v>
      </c>
      <c r="N48" s="143" t="s">
        <v>362</v>
      </c>
      <c r="O48" s="27"/>
      <c r="P48" s="160"/>
      <c r="Q48" s="140"/>
      <c r="R48" s="140"/>
      <c r="S48" s="140"/>
    </row>
    <row r="49" spans="1:20" ht="17.100000000000001" customHeight="1">
      <c r="A49" s="53">
        <v>3</v>
      </c>
      <c r="B49" s="141" t="s">
        <v>120</v>
      </c>
      <c r="C49" s="103" t="s">
        <v>14</v>
      </c>
      <c r="D49" s="103"/>
      <c r="E49" s="53"/>
      <c r="F49" s="53"/>
      <c r="G49" s="53"/>
      <c r="H49" s="252">
        <v>30</v>
      </c>
      <c r="I49" s="252">
        <v>17396</v>
      </c>
      <c r="J49" s="252">
        <f t="shared" si="0"/>
        <v>17396</v>
      </c>
      <c r="K49" s="252">
        <v>0</v>
      </c>
      <c r="L49" s="53"/>
      <c r="M49" s="74">
        <v>39498</v>
      </c>
      <c r="N49" s="143" t="s">
        <v>362</v>
      </c>
      <c r="O49" s="27"/>
      <c r="P49" s="161"/>
      <c r="Q49" s="162"/>
      <c r="R49" s="140"/>
      <c r="S49" s="140"/>
    </row>
    <row r="50" spans="1:20" ht="20.25" customHeight="1">
      <c r="A50" s="487" t="s">
        <v>670</v>
      </c>
      <c r="B50" s="488"/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8"/>
      <c r="S50" s="489"/>
    </row>
    <row r="51" spans="1:20" ht="17.100000000000001" customHeight="1">
      <c r="A51" s="53"/>
      <c r="B51" s="103" t="s">
        <v>731</v>
      </c>
      <c r="C51" s="103"/>
      <c r="D51" s="103"/>
      <c r="E51" s="53"/>
      <c r="F51" s="53"/>
      <c r="G51" s="53"/>
      <c r="H51" s="332">
        <v>1</v>
      </c>
      <c r="I51" s="252">
        <v>7500</v>
      </c>
      <c r="J51" s="252">
        <f t="shared" ref="J51:J75" si="1">I51-K51</f>
        <v>7500</v>
      </c>
      <c r="K51" s="252">
        <v>0</v>
      </c>
      <c r="L51" s="53"/>
      <c r="M51" s="74">
        <v>42094</v>
      </c>
      <c r="N51" s="143" t="s">
        <v>677</v>
      </c>
      <c r="O51" s="27"/>
      <c r="P51" s="161"/>
      <c r="Q51" s="162"/>
      <c r="R51" s="140"/>
      <c r="S51" s="140"/>
      <c r="T51" s="6"/>
    </row>
    <row r="52" spans="1:20" ht="17.100000000000001" customHeight="1">
      <c r="A52" s="53"/>
      <c r="B52" s="141" t="s">
        <v>731</v>
      </c>
      <c r="C52" s="103"/>
      <c r="D52" s="103"/>
      <c r="E52" s="53"/>
      <c r="F52" s="53"/>
      <c r="G52" s="53"/>
      <c r="H52" s="332">
        <v>1</v>
      </c>
      <c r="I52" s="252">
        <v>7500</v>
      </c>
      <c r="J52" s="252">
        <f t="shared" si="1"/>
        <v>7500</v>
      </c>
      <c r="K52" s="252">
        <v>0</v>
      </c>
      <c r="L52" s="53"/>
      <c r="M52" s="74">
        <v>42094</v>
      </c>
      <c r="N52" s="143" t="s">
        <v>677</v>
      </c>
      <c r="O52" s="27"/>
      <c r="P52" s="161"/>
      <c r="Q52" s="162"/>
      <c r="R52" s="140"/>
      <c r="S52" s="140"/>
      <c r="T52" s="6"/>
    </row>
    <row r="53" spans="1:20" ht="17.100000000000001" customHeight="1">
      <c r="A53" s="53"/>
      <c r="B53" s="141" t="s">
        <v>731</v>
      </c>
      <c r="C53" s="103"/>
      <c r="D53" s="103"/>
      <c r="E53" s="53"/>
      <c r="F53" s="53"/>
      <c r="G53" s="53"/>
      <c r="H53" s="332">
        <v>1</v>
      </c>
      <c r="I53" s="252">
        <v>7500</v>
      </c>
      <c r="J53" s="252">
        <f t="shared" si="1"/>
        <v>7500</v>
      </c>
      <c r="K53" s="252">
        <v>0</v>
      </c>
      <c r="L53" s="53"/>
      <c r="M53" s="74">
        <v>42094</v>
      </c>
      <c r="N53" s="143" t="s">
        <v>677</v>
      </c>
      <c r="O53" s="27"/>
      <c r="P53" s="161"/>
      <c r="Q53" s="162"/>
      <c r="R53" s="140"/>
      <c r="S53" s="140"/>
      <c r="T53" s="6"/>
    </row>
    <row r="54" spans="1:20" ht="17.100000000000001" customHeight="1">
      <c r="A54" s="53"/>
      <c r="B54" s="141" t="s">
        <v>731</v>
      </c>
      <c r="C54" s="103"/>
      <c r="D54" s="103"/>
      <c r="E54" s="53"/>
      <c r="F54" s="53"/>
      <c r="G54" s="53"/>
      <c r="H54" s="332">
        <v>1</v>
      </c>
      <c r="I54" s="252">
        <v>7500</v>
      </c>
      <c r="J54" s="252">
        <f t="shared" si="1"/>
        <v>7500</v>
      </c>
      <c r="K54" s="252">
        <v>0</v>
      </c>
      <c r="L54" s="53"/>
      <c r="M54" s="74">
        <v>42094</v>
      </c>
      <c r="N54" s="143" t="s">
        <v>677</v>
      </c>
      <c r="O54" s="27"/>
      <c r="P54" s="161"/>
      <c r="Q54" s="162"/>
      <c r="R54" s="140"/>
      <c r="S54" s="140"/>
      <c r="T54" s="6"/>
    </row>
    <row r="55" spans="1:20" ht="17.100000000000001" customHeight="1">
      <c r="A55" s="53"/>
      <c r="B55" s="141" t="s">
        <v>731</v>
      </c>
      <c r="C55" s="103"/>
      <c r="D55" s="103"/>
      <c r="E55" s="53"/>
      <c r="F55" s="53"/>
      <c r="G55" s="53"/>
      <c r="H55" s="332">
        <v>1</v>
      </c>
      <c r="I55" s="252">
        <v>7500</v>
      </c>
      <c r="J55" s="252">
        <f t="shared" si="1"/>
        <v>7500</v>
      </c>
      <c r="K55" s="252">
        <v>0</v>
      </c>
      <c r="L55" s="53"/>
      <c r="M55" s="74">
        <v>42094</v>
      </c>
      <c r="N55" s="143" t="s">
        <v>677</v>
      </c>
      <c r="O55" s="27"/>
      <c r="P55" s="161"/>
      <c r="Q55" s="162"/>
      <c r="R55" s="140"/>
      <c r="S55" s="140"/>
      <c r="T55" s="6"/>
    </row>
    <row r="56" spans="1:20" ht="17.100000000000001" customHeight="1">
      <c r="A56" s="53"/>
      <c r="B56" s="141" t="s">
        <v>748</v>
      </c>
      <c r="C56" s="103" t="s">
        <v>637</v>
      </c>
      <c r="D56" s="103"/>
      <c r="E56" s="53">
        <v>3</v>
      </c>
      <c r="F56" s="53"/>
      <c r="G56" s="53"/>
      <c r="H56" s="332">
        <v>1</v>
      </c>
      <c r="I56" s="252">
        <v>7226</v>
      </c>
      <c r="J56" s="252">
        <f t="shared" si="1"/>
        <v>7226</v>
      </c>
      <c r="K56" s="252">
        <v>0</v>
      </c>
      <c r="L56" s="53"/>
      <c r="M56" s="74">
        <v>42094</v>
      </c>
      <c r="N56" s="143" t="s">
        <v>677</v>
      </c>
      <c r="O56" s="27"/>
      <c r="P56" s="161"/>
      <c r="Q56" s="162"/>
      <c r="R56" s="140"/>
      <c r="S56" s="140"/>
      <c r="T56" s="6"/>
    </row>
    <row r="57" spans="1:20" ht="17.100000000000001" customHeight="1">
      <c r="A57" s="53"/>
      <c r="B57" s="141" t="s">
        <v>748</v>
      </c>
      <c r="C57" s="103" t="s">
        <v>637</v>
      </c>
      <c r="D57" s="103"/>
      <c r="E57" s="53" t="s">
        <v>707</v>
      </c>
      <c r="F57" s="53"/>
      <c r="G57" s="53"/>
      <c r="H57" s="332">
        <v>1</v>
      </c>
      <c r="I57" s="252">
        <v>7226</v>
      </c>
      <c r="J57" s="252">
        <f t="shared" si="1"/>
        <v>7226</v>
      </c>
      <c r="K57" s="252">
        <v>0</v>
      </c>
      <c r="L57" s="53"/>
      <c r="M57" s="74">
        <v>42094</v>
      </c>
      <c r="N57" s="143" t="s">
        <v>677</v>
      </c>
      <c r="O57" s="27"/>
      <c r="P57" s="161"/>
      <c r="Q57" s="162"/>
      <c r="R57" s="140"/>
      <c r="S57" s="140"/>
      <c r="T57" s="6"/>
    </row>
    <row r="58" spans="1:20" ht="17.100000000000001" customHeight="1">
      <c r="A58" s="53"/>
      <c r="B58" s="141" t="s">
        <v>748</v>
      </c>
      <c r="C58" s="103" t="s">
        <v>637</v>
      </c>
      <c r="D58" s="103"/>
      <c r="E58" s="53">
        <v>51</v>
      </c>
      <c r="F58" s="53"/>
      <c r="G58" s="53"/>
      <c r="H58" s="332">
        <v>1</v>
      </c>
      <c r="I58" s="252">
        <v>7226</v>
      </c>
      <c r="J58" s="252">
        <f t="shared" si="1"/>
        <v>7226</v>
      </c>
      <c r="K58" s="252">
        <v>0</v>
      </c>
      <c r="L58" s="53"/>
      <c r="M58" s="74">
        <v>42094</v>
      </c>
      <c r="N58" s="143" t="s">
        <v>677</v>
      </c>
      <c r="O58" s="27"/>
      <c r="P58" s="161"/>
      <c r="Q58" s="162"/>
      <c r="R58" s="140"/>
      <c r="S58" s="140"/>
      <c r="T58" s="6"/>
    </row>
    <row r="59" spans="1:20" ht="17.100000000000001" customHeight="1">
      <c r="A59" s="53"/>
      <c r="B59" s="141" t="s">
        <v>748</v>
      </c>
      <c r="C59" s="103" t="s">
        <v>637</v>
      </c>
      <c r="D59" s="103"/>
      <c r="E59" s="53">
        <v>104</v>
      </c>
      <c r="F59" s="53"/>
      <c r="G59" s="53"/>
      <c r="H59" s="332">
        <v>1</v>
      </c>
      <c r="I59" s="252">
        <v>7226</v>
      </c>
      <c r="J59" s="252">
        <f t="shared" si="1"/>
        <v>7226</v>
      </c>
      <c r="K59" s="252">
        <v>0</v>
      </c>
      <c r="L59" s="53"/>
      <c r="M59" s="74">
        <v>42094</v>
      </c>
      <c r="N59" s="143" t="s">
        <v>677</v>
      </c>
      <c r="O59" s="27"/>
      <c r="P59" s="161"/>
      <c r="Q59" s="162"/>
      <c r="R59" s="140"/>
      <c r="S59" s="140"/>
      <c r="T59" s="6"/>
    </row>
    <row r="60" spans="1:20" ht="17.100000000000001" customHeight="1">
      <c r="A60" s="53"/>
      <c r="B60" s="141" t="s">
        <v>748</v>
      </c>
      <c r="C60" s="103"/>
      <c r="D60" s="103"/>
      <c r="E60" s="53"/>
      <c r="F60" s="53"/>
      <c r="G60" s="53"/>
      <c r="H60" s="332">
        <v>1</v>
      </c>
      <c r="I60" s="252">
        <v>7444</v>
      </c>
      <c r="J60" s="252">
        <f t="shared" si="1"/>
        <v>7444</v>
      </c>
      <c r="K60" s="252">
        <v>0</v>
      </c>
      <c r="L60" s="53"/>
      <c r="M60" s="74">
        <v>42094</v>
      </c>
      <c r="N60" s="143" t="s">
        <v>677</v>
      </c>
      <c r="O60" s="27"/>
      <c r="P60" s="161"/>
      <c r="Q60" s="162"/>
      <c r="R60" s="140"/>
      <c r="S60" s="140"/>
      <c r="T60" s="6"/>
    </row>
    <row r="61" spans="1:20" ht="17.100000000000001" customHeight="1">
      <c r="A61" s="53"/>
      <c r="B61" s="141" t="s">
        <v>748</v>
      </c>
      <c r="C61" s="103"/>
      <c r="D61" s="103"/>
      <c r="E61" s="53"/>
      <c r="F61" s="53"/>
      <c r="G61" s="53"/>
      <c r="H61" s="332">
        <v>1</v>
      </c>
      <c r="I61" s="252">
        <v>7444</v>
      </c>
      <c r="J61" s="252">
        <f t="shared" si="1"/>
        <v>7444</v>
      </c>
      <c r="K61" s="252">
        <v>0</v>
      </c>
      <c r="L61" s="53"/>
      <c r="M61" s="74">
        <v>42094</v>
      </c>
      <c r="N61" s="143" t="s">
        <v>677</v>
      </c>
      <c r="O61" s="27"/>
      <c r="P61" s="161"/>
      <c r="Q61" s="162"/>
      <c r="R61" s="140"/>
      <c r="S61" s="140"/>
      <c r="T61" s="6"/>
    </row>
    <row r="62" spans="1:20" ht="17.100000000000001" customHeight="1">
      <c r="A62" s="53"/>
      <c r="B62" s="141" t="s">
        <v>748</v>
      </c>
      <c r="C62" s="103"/>
      <c r="D62" s="103"/>
      <c r="E62" s="53"/>
      <c r="F62" s="53"/>
      <c r="G62" s="53"/>
      <c r="H62" s="332">
        <v>1</v>
      </c>
      <c r="I62" s="252">
        <v>7444</v>
      </c>
      <c r="J62" s="252">
        <f t="shared" si="1"/>
        <v>7444</v>
      </c>
      <c r="K62" s="252">
        <v>0</v>
      </c>
      <c r="L62" s="53"/>
      <c r="M62" s="74">
        <v>42094</v>
      </c>
      <c r="N62" s="143" t="s">
        <v>677</v>
      </c>
      <c r="O62" s="27"/>
      <c r="P62" s="161"/>
      <c r="Q62" s="162"/>
      <c r="R62" s="140"/>
      <c r="S62" s="140"/>
      <c r="T62" s="6"/>
    </row>
    <row r="63" spans="1:20" ht="17.100000000000001" customHeight="1">
      <c r="A63" s="53"/>
      <c r="B63" s="141" t="s">
        <v>748</v>
      </c>
      <c r="C63" s="103"/>
      <c r="D63" s="103"/>
      <c r="E63" s="53"/>
      <c r="F63" s="53"/>
      <c r="G63" s="53"/>
      <c r="H63" s="332">
        <v>1</v>
      </c>
      <c r="I63" s="252">
        <v>7444</v>
      </c>
      <c r="J63" s="252">
        <f t="shared" si="1"/>
        <v>7444</v>
      </c>
      <c r="K63" s="252">
        <v>0</v>
      </c>
      <c r="L63" s="53"/>
      <c r="M63" s="74">
        <v>42094</v>
      </c>
      <c r="N63" s="143" t="s">
        <v>677</v>
      </c>
      <c r="O63" s="27"/>
      <c r="P63" s="161"/>
      <c r="Q63" s="162"/>
      <c r="R63" s="140"/>
      <c r="S63" s="140"/>
      <c r="T63" s="6"/>
    </row>
    <row r="64" spans="1:20" ht="17.100000000000001" customHeight="1">
      <c r="A64" s="53"/>
      <c r="B64" s="141" t="s">
        <v>748</v>
      </c>
      <c r="C64" s="103"/>
      <c r="D64" s="103"/>
      <c r="E64" s="53"/>
      <c r="F64" s="53"/>
      <c r="G64" s="53"/>
      <c r="H64" s="332">
        <v>1</v>
      </c>
      <c r="I64" s="252">
        <v>7444</v>
      </c>
      <c r="J64" s="252">
        <f t="shared" si="1"/>
        <v>7444</v>
      </c>
      <c r="K64" s="252">
        <v>0</v>
      </c>
      <c r="L64" s="53"/>
      <c r="M64" s="74">
        <v>42094</v>
      </c>
      <c r="N64" s="143" t="s">
        <v>677</v>
      </c>
      <c r="O64" s="27"/>
      <c r="P64" s="161"/>
      <c r="Q64" s="162"/>
      <c r="R64" s="140"/>
      <c r="S64" s="140"/>
      <c r="T64" s="6"/>
    </row>
    <row r="65" spans="1:20" ht="17.100000000000001" customHeight="1">
      <c r="A65" s="53"/>
      <c r="B65" s="141" t="s">
        <v>748</v>
      </c>
      <c r="C65" s="103"/>
      <c r="D65" s="103"/>
      <c r="E65" s="53"/>
      <c r="F65" s="53"/>
      <c r="G65" s="53"/>
      <c r="H65" s="332">
        <v>1</v>
      </c>
      <c r="I65" s="252">
        <v>7444</v>
      </c>
      <c r="J65" s="252">
        <f t="shared" si="1"/>
        <v>7444</v>
      </c>
      <c r="K65" s="252">
        <v>0</v>
      </c>
      <c r="L65" s="53"/>
      <c r="M65" s="74">
        <v>42094</v>
      </c>
      <c r="N65" s="143" t="s">
        <v>677</v>
      </c>
      <c r="O65" s="27"/>
      <c r="P65" s="161"/>
      <c r="Q65" s="162"/>
      <c r="R65" s="140"/>
      <c r="S65" s="140"/>
      <c r="T65" s="6"/>
    </row>
    <row r="66" spans="1:20" ht="17.100000000000001" customHeight="1">
      <c r="A66" s="53"/>
      <c r="B66" s="141" t="s">
        <v>733</v>
      </c>
      <c r="C66" s="103"/>
      <c r="D66" s="103"/>
      <c r="E66" s="53"/>
      <c r="F66" s="53"/>
      <c r="G66" s="53"/>
      <c r="H66" s="332">
        <v>1</v>
      </c>
      <c r="I66" s="252">
        <v>60605</v>
      </c>
      <c r="J66" s="252">
        <f t="shared" si="1"/>
        <v>7030.9199999999983</v>
      </c>
      <c r="K66" s="252">
        <v>53574.080000000002</v>
      </c>
      <c r="L66" s="53"/>
      <c r="M66" s="74">
        <v>42094</v>
      </c>
      <c r="N66" s="143" t="s">
        <v>677</v>
      </c>
      <c r="O66" s="27"/>
      <c r="P66" s="161"/>
      <c r="Q66" s="162"/>
      <c r="R66" s="140"/>
      <c r="S66" s="140"/>
      <c r="T66" s="6"/>
    </row>
    <row r="67" spans="1:20" ht="17.100000000000001" customHeight="1">
      <c r="A67" s="53"/>
      <c r="B67" s="141" t="s">
        <v>747</v>
      </c>
      <c r="C67" s="103"/>
      <c r="D67" s="103"/>
      <c r="E67" s="53"/>
      <c r="F67" s="53"/>
      <c r="G67" s="53"/>
      <c r="H67" s="332">
        <v>1</v>
      </c>
      <c r="I67" s="252">
        <v>6500</v>
      </c>
      <c r="J67" s="252">
        <f t="shared" si="1"/>
        <v>6500</v>
      </c>
      <c r="K67" s="252">
        <v>0</v>
      </c>
      <c r="L67" s="53"/>
      <c r="M67" s="74">
        <v>42094</v>
      </c>
      <c r="N67" s="143" t="s">
        <v>677</v>
      </c>
      <c r="O67" s="27"/>
      <c r="P67" s="161"/>
      <c r="Q67" s="162"/>
      <c r="R67" s="140"/>
      <c r="S67" s="140"/>
      <c r="T67" s="6"/>
    </row>
    <row r="68" spans="1:20" ht="17.100000000000001" customHeight="1">
      <c r="A68" s="53"/>
      <c r="B68" s="141" t="s">
        <v>747</v>
      </c>
      <c r="C68" s="103"/>
      <c r="D68" s="103"/>
      <c r="E68" s="53"/>
      <c r="F68" s="53"/>
      <c r="G68" s="53"/>
      <c r="H68" s="332">
        <v>1</v>
      </c>
      <c r="I68" s="252">
        <v>6500</v>
      </c>
      <c r="J68" s="252">
        <f t="shared" si="1"/>
        <v>6500</v>
      </c>
      <c r="K68" s="252">
        <v>0</v>
      </c>
      <c r="L68" s="53"/>
      <c r="M68" s="74">
        <v>42094</v>
      </c>
      <c r="N68" s="143" t="s">
        <v>677</v>
      </c>
      <c r="O68" s="27"/>
      <c r="P68" s="161"/>
      <c r="Q68" s="162"/>
      <c r="R68" s="140"/>
      <c r="S68" s="140"/>
      <c r="T68" s="6"/>
    </row>
    <row r="69" spans="1:20" ht="17.100000000000001" customHeight="1">
      <c r="A69" s="53"/>
      <c r="B69" s="141" t="s">
        <v>747</v>
      </c>
      <c r="C69" s="103"/>
      <c r="D69" s="103"/>
      <c r="E69" s="53"/>
      <c r="F69" s="53"/>
      <c r="G69" s="53"/>
      <c r="H69" s="332">
        <v>1</v>
      </c>
      <c r="I69" s="252">
        <v>6000</v>
      </c>
      <c r="J69" s="252">
        <f t="shared" si="1"/>
        <v>6000</v>
      </c>
      <c r="K69" s="252">
        <v>0</v>
      </c>
      <c r="L69" s="53"/>
      <c r="M69" s="74">
        <v>42094</v>
      </c>
      <c r="N69" s="143" t="s">
        <v>677</v>
      </c>
      <c r="O69" s="27"/>
      <c r="P69" s="161"/>
      <c r="Q69" s="162"/>
      <c r="R69" s="140"/>
      <c r="S69" s="140"/>
      <c r="T69" s="6"/>
    </row>
    <row r="70" spans="1:20" ht="17.100000000000001" customHeight="1">
      <c r="A70" s="53">
        <v>1</v>
      </c>
      <c r="B70" s="141" t="s">
        <v>671</v>
      </c>
      <c r="C70" s="103"/>
      <c r="D70" s="103"/>
      <c r="E70" s="53"/>
      <c r="F70" s="53"/>
      <c r="G70" s="53"/>
      <c r="H70" s="332">
        <v>1</v>
      </c>
      <c r="I70" s="252">
        <v>23740</v>
      </c>
      <c r="J70" s="252">
        <f t="shared" si="1"/>
        <v>14721.09</v>
      </c>
      <c r="K70" s="252">
        <v>9018.91</v>
      </c>
      <c r="L70" s="53"/>
      <c r="M70" s="74">
        <v>42094</v>
      </c>
      <c r="N70" s="143" t="s">
        <v>661</v>
      </c>
      <c r="O70" s="27"/>
      <c r="P70" s="161"/>
      <c r="Q70" s="162"/>
      <c r="R70" s="140"/>
      <c r="S70" s="140"/>
      <c r="T70" s="6"/>
    </row>
    <row r="71" spans="1:20" ht="17.100000000000001" customHeight="1">
      <c r="A71" s="53">
        <v>2</v>
      </c>
      <c r="B71" s="141" t="s">
        <v>672</v>
      </c>
      <c r="C71" s="103"/>
      <c r="D71" s="103"/>
      <c r="E71" s="53"/>
      <c r="F71" s="53"/>
      <c r="G71" s="53"/>
      <c r="H71" s="332">
        <v>1</v>
      </c>
      <c r="I71" s="252">
        <v>20043.8</v>
      </c>
      <c r="J71" s="252">
        <f t="shared" si="1"/>
        <v>20043</v>
      </c>
      <c r="K71" s="252">
        <v>0.8</v>
      </c>
      <c r="L71" s="53"/>
      <c r="M71" s="74">
        <v>42094</v>
      </c>
      <c r="N71" s="143" t="s">
        <v>661</v>
      </c>
      <c r="O71" s="27"/>
      <c r="P71" s="161"/>
      <c r="Q71" s="162"/>
      <c r="R71" s="140"/>
      <c r="S71" s="140"/>
      <c r="T71" s="6"/>
    </row>
    <row r="72" spans="1:20" ht="17.100000000000001" customHeight="1">
      <c r="A72" s="53">
        <v>3</v>
      </c>
      <c r="B72" s="141" t="s">
        <v>672</v>
      </c>
      <c r="C72" s="103"/>
      <c r="D72" s="103"/>
      <c r="E72" s="53"/>
      <c r="F72" s="53"/>
      <c r="G72" s="53"/>
      <c r="H72" s="332">
        <v>1</v>
      </c>
      <c r="I72" s="252">
        <v>20043.8</v>
      </c>
      <c r="J72" s="252">
        <f t="shared" si="1"/>
        <v>20043</v>
      </c>
      <c r="K72" s="252">
        <v>0.8</v>
      </c>
      <c r="L72" s="53"/>
      <c r="M72" s="74">
        <v>42094</v>
      </c>
      <c r="N72" s="143" t="s">
        <v>661</v>
      </c>
      <c r="O72" s="27"/>
      <c r="P72" s="161"/>
      <c r="Q72" s="162"/>
      <c r="R72" s="140"/>
      <c r="S72" s="140"/>
      <c r="T72" s="6"/>
    </row>
    <row r="73" spans="1:20" ht="17.100000000000001" customHeight="1">
      <c r="A73" s="53">
        <v>4</v>
      </c>
      <c r="B73" s="141" t="s">
        <v>673</v>
      </c>
      <c r="C73" s="103"/>
      <c r="D73" s="103"/>
      <c r="E73" s="53"/>
      <c r="F73" s="53"/>
      <c r="G73" s="53"/>
      <c r="H73" s="332">
        <v>2</v>
      </c>
      <c r="I73" s="252">
        <v>4202.3999999999996</v>
      </c>
      <c r="J73" s="252">
        <f t="shared" si="1"/>
        <v>0</v>
      </c>
      <c r="K73" s="252">
        <v>4202.3999999999996</v>
      </c>
      <c r="L73" s="53"/>
      <c r="M73" s="74">
        <v>42094</v>
      </c>
      <c r="N73" s="143" t="s">
        <v>661</v>
      </c>
      <c r="O73" s="27"/>
      <c r="P73" s="161"/>
      <c r="Q73" s="162"/>
      <c r="R73" s="140"/>
      <c r="S73" s="140"/>
      <c r="T73" s="6"/>
    </row>
    <row r="74" spans="1:20" ht="17.100000000000001" customHeight="1">
      <c r="A74" s="53">
        <v>5</v>
      </c>
      <c r="B74" s="141" t="s">
        <v>674</v>
      </c>
      <c r="C74" s="103"/>
      <c r="D74" s="103"/>
      <c r="E74" s="53"/>
      <c r="F74" s="53"/>
      <c r="G74" s="53"/>
      <c r="H74" s="332">
        <v>25</v>
      </c>
      <c r="I74" s="252">
        <v>37150</v>
      </c>
      <c r="J74" s="252">
        <f t="shared" si="1"/>
        <v>37150</v>
      </c>
      <c r="K74" s="252">
        <v>0</v>
      </c>
      <c r="L74" s="53"/>
      <c r="M74" s="74">
        <v>42094</v>
      </c>
      <c r="N74" s="143" t="s">
        <v>661</v>
      </c>
      <c r="O74" s="27"/>
      <c r="P74" s="161"/>
      <c r="Q74" s="162"/>
      <c r="R74" s="140"/>
      <c r="S74" s="140"/>
      <c r="T74" s="6"/>
    </row>
    <row r="75" spans="1:20" ht="17.100000000000001" customHeight="1">
      <c r="A75" s="53">
        <v>6</v>
      </c>
      <c r="B75" s="141" t="s">
        <v>675</v>
      </c>
      <c r="C75" s="103"/>
      <c r="D75" s="103"/>
      <c r="E75" s="53"/>
      <c r="F75" s="53"/>
      <c r="G75" s="53"/>
      <c r="H75" s="332">
        <v>1</v>
      </c>
      <c r="I75" s="252">
        <v>1606.8</v>
      </c>
      <c r="J75" s="252">
        <f t="shared" si="1"/>
        <v>0</v>
      </c>
      <c r="K75" s="252">
        <v>1606.8</v>
      </c>
      <c r="L75" s="53"/>
      <c r="M75" s="74">
        <v>42094</v>
      </c>
      <c r="N75" s="143" t="s">
        <v>661</v>
      </c>
      <c r="O75" s="27"/>
      <c r="P75" s="161"/>
      <c r="Q75" s="162"/>
      <c r="R75" s="140"/>
      <c r="S75" s="140"/>
      <c r="T75" s="6"/>
    </row>
    <row r="76" spans="1:20" ht="18.75" customHeight="1">
      <c r="A76" s="493" t="s">
        <v>669</v>
      </c>
      <c r="B76" s="494"/>
      <c r="C76" s="494"/>
      <c r="D76" s="494"/>
      <c r="E76" s="494"/>
      <c r="F76" s="494"/>
      <c r="G76" s="494"/>
      <c r="H76" s="494"/>
      <c r="I76" s="494"/>
      <c r="J76" s="494"/>
      <c r="K76" s="494"/>
      <c r="L76" s="494"/>
      <c r="M76" s="494"/>
      <c r="N76" s="494"/>
      <c r="O76" s="494"/>
      <c r="P76" s="494"/>
      <c r="Q76" s="494"/>
      <c r="R76" s="494"/>
      <c r="S76" s="495"/>
    </row>
    <row r="77" spans="1:20" ht="16.5" customHeight="1">
      <c r="A77" s="50">
        <v>7</v>
      </c>
      <c r="B77" s="42" t="s">
        <v>268</v>
      </c>
      <c r="C77" s="251" t="s">
        <v>637</v>
      </c>
      <c r="D77" s="35"/>
      <c r="E77" s="34"/>
      <c r="F77" s="34"/>
      <c r="G77" s="34"/>
      <c r="H77" s="334">
        <v>1</v>
      </c>
      <c r="I77" s="253">
        <v>54819</v>
      </c>
      <c r="J77" s="253">
        <v>54819</v>
      </c>
      <c r="K77" s="253">
        <v>0</v>
      </c>
      <c r="L77" s="39"/>
      <c r="M77" s="188">
        <v>41999</v>
      </c>
      <c r="N77" s="249" t="s">
        <v>636</v>
      </c>
      <c r="O77" s="39"/>
      <c r="P77" s="43"/>
      <c r="Q77" s="49"/>
      <c r="R77" s="51"/>
      <c r="S77" s="43"/>
    </row>
    <row r="78" spans="1:20" ht="16.5" customHeight="1">
      <c r="A78" s="50"/>
      <c r="B78" s="42" t="s">
        <v>735</v>
      </c>
      <c r="C78" s="251"/>
      <c r="D78" s="35"/>
      <c r="E78" s="34"/>
      <c r="F78" s="34"/>
      <c r="G78" s="34"/>
      <c r="H78" s="334">
        <v>1</v>
      </c>
      <c r="I78" s="253">
        <v>273000</v>
      </c>
      <c r="J78" s="253">
        <f>I78-K78</f>
        <v>273000</v>
      </c>
      <c r="K78" s="253">
        <v>0</v>
      </c>
      <c r="L78" s="39"/>
      <c r="M78" s="74">
        <v>42094</v>
      </c>
      <c r="N78" s="143" t="s">
        <v>677</v>
      </c>
      <c r="O78" s="39"/>
      <c r="P78" s="43"/>
      <c r="Q78" s="49"/>
      <c r="R78" s="51"/>
      <c r="S78" s="43"/>
    </row>
    <row r="79" spans="1:20" s="128" customFormat="1">
      <c r="A79" s="390"/>
      <c r="B79" s="392" t="s">
        <v>734</v>
      </c>
      <c r="C79" s="390"/>
      <c r="D79" s="390"/>
      <c r="E79" s="34"/>
      <c r="F79" s="390"/>
      <c r="G79" s="390"/>
      <c r="H79" s="392">
        <v>1</v>
      </c>
      <c r="I79" s="393">
        <v>10089</v>
      </c>
      <c r="J79" s="253">
        <f>I79-K79</f>
        <v>10089</v>
      </c>
      <c r="K79" s="393">
        <v>0</v>
      </c>
      <c r="L79" s="390"/>
      <c r="M79" s="74">
        <v>42094</v>
      </c>
      <c r="N79" s="143" t="s">
        <v>677</v>
      </c>
      <c r="O79" s="392"/>
      <c r="P79" s="390"/>
      <c r="Q79" s="390"/>
      <c r="R79" s="390"/>
      <c r="S79" s="390"/>
    </row>
  </sheetData>
  <mergeCells count="22">
    <mergeCell ref="A44:S44"/>
    <mergeCell ref="A76:S76"/>
    <mergeCell ref="A50:S50"/>
    <mergeCell ref="I1:I2"/>
    <mergeCell ref="K1:K2"/>
    <mergeCell ref="P1:P2"/>
    <mergeCell ref="Q1:Q2"/>
    <mergeCell ref="A46:S46"/>
    <mergeCell ref="A3:S3"/>
    <mergeCell ref="R1:R2"/>
    <mergeCell ref="S1:S2"/>
    <mergeCell ref="J1:J2"/>
    <mergeCell ref="H1:H2"/>
    <mergeCell ref="C1:F1"/>
    <mergeCell ref="G1:G2"/>
    <mergeCell ref="A41:S41"/>
    <mergeCell ref="L1:L2"/>
    <mergeCell ref="M1:M2"/>
    <mergeCell ref="A1:A2"/>
    <mergeCell ref="B1:B2"/>
    <mergeCell ref="O1:O2"/>
    <mergeCell ref="N1:N2"/>
  </mergeCells>
  <phoneticPr fontId="8" type="noConversion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9" enableFormatConditionsCalculation="0">
    <tabColor indexed="28"/>
  </sheetPr>
  <dimension ref="A1:S18"/>
  <sheetViews>
    <sheetView workbookViewId="0">
      <pane xSplit="10" ySplit="10" topLeftCell="K11" activePane="bottomRight" state="frozen"/>
      <selection pane="topRight" activeCell="K1" sqref="K1"/>
      <selection pane="bottomLeft" activeCell="A11" sqref="A11"/>
      <selection pane="bottomRight" activeCell="F6" sqref="F6"/>
    </sheetView>
  </sheetViews>
  <sheetFormatPr defaultRowHeight="12.75"/>
  <cols>
    <col min="1" max="1" width="3" customWidth="1"/>
    <col min="2" max="2" width="11.85546875" customWidth="1"/>
    <col min="3" max="3" width="10.42578125" customWidth="1"/>
    <col min="4" max="4" width="4.42578125" customWidth="1"/>
    <col min="5" max="5" width="3.85546875" customWidth="1"/>
    <col min="6" max="6" width="4.7109375" customWidth="1"/>
    <col min="7" max="7" width="17" customWidth="1"/>
    <col min="8" max="8" width="14.42578125" customWidth="1"/>
    <col min="9" max="10" width="11.28515625" customWidth="1"/>
    <col min="11" max="11" width="10.7109375" customWidth="1"/>
    <col min="12" max="12" width="11.28515625" customWidth="1"/>
    <col min="13" max="13" width="12.7109375" customWidth="1"/>
    <col min="14" max="14" width="53.28515625" customWidth="1"/>
    <col min="15" max="15" width="12.7109375" customWidth="1"/>
    <col min="16" max="16" width="61.85546875" customWidth="1"/>
    <col min="17" max="17" width="6.5703125" customWidth="1"/>
    <col min="18" max="18" width="15" customWidth="1"/>
    <col min="19" max="19" width="16.140625" customWidth="1"/>
  </cols>
  <sheetData>
    <row r="1" spans="1:19" ht="42.7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108.7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s="171" customFormat="1" ht="24.9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s="171" customFormat="1" ht="17.100000000000001" customHeight="1">
      <c r="A4" s="53">
        <v>1</v>
      </c>
      <c r="B4" s="56" t="s">
        <v>4</v>
      </c>
      <c r="C4" s="73" t="s">
        <v>24</v>
      </c>
      <c r="D4" s="164"/>
      <c r="E4" s="165">
        <v>1</v>
      </c>
      <c r="F4" s="165">
        <v>1</v>
      </c>
      <c r="G4" s="166"/>
      <c r="H4" s="283">
        <v>43.5</v>
      </c>
      <c r="I4" s="284">
        <v>104351.17</v>
      </c>
      <c r="J4" s="284">
        <f>I5-K4</f>
        <v>70948.709999999992</v>
      </c>
      <c r="K4" s="284">
        <v>32922.68</v>
      </c>
      <c r="L4" s="54"/>
      <c r="M4" s="167">
        <v>39996</v>
      </c>
      <c r="N4" s="168" t="s">
        <v>363</v>
      </c>
      <c r="O4" s="127"/>
      <c r="P4" s="27"/>
      <c r="Q4" s="31"/>
      <c r="R4" s="27"/>
      <c r="S4" s="27"/>
    </row>
    <row r="5" spans="1:19" s="171" customFormat="1" ht="17.100000000000001" customHeight="1">
      <c r="A5" s="53">
        <v>2</v>
      </c>
      <c r="B5" s="56" t="s">
        <v>4</v>
      </c>
      <c r="C5" s="73" t="s">
        <v>24</v>
      </c>
      <c r="D5" s="73"/>
      <c r="E5" s="62">
        <v>1</v>
      </c>
      <c r="F5" s="62">
        <v>2</v>
      </c>
      <c r="G5" s="62"/>
      <c r="H5" s="259">
        <v>47.2</v>
      </c>
      <c r="I5" s="252">
        <v>103871.39</v>
      </c>
      <c r="J5" s="284">
        <f t="shared" ref="J5:J13" si="0">I6-K5</f>
        <v>66285.010000000009</v>
      </c>
      <c r="K5" s="252">
        <v>35723.01</v>
      </c>
      <c r="L5" s="53"/>
      <c r="M5" s="169">
        <v>39498</v>
      </c>
      <c r="N5" s="108" t="s">
        <v>362</v>
      </c>
      <c r="O5" s="27"/>
      <c r="P5" s="27"/>
      <c r="Q5" s="31"/>
      <c r="R5" s="27"/>
      <c r="S5" s="27"/>
    </row>
    <row r="6" spans="1:19" s="171" customFormat="1" ht="17.100000000000001" customHeight="1">
      <c r="A6" s="53">
        <v>3</v>
      </c>
      <c r="B6" s="56" t="s">
        <v>4</v>
      </c>
      <c r="C6" s="73" t="s">
        <v>24</v>
      </c>
      <c r="D6" s="73"/>
      <c r="E6" s="62">
        <v>2</v>
      </c>
      <c r="F6" s="62">
        <v>1</v>
      </c>
      <c r="G6" s="62"/>
      <c r="H6" s="259">
        <v>38.799999999999997</v>
      </c>
      <c r="I6" s="252">
        <v>102008.02</v>
      </c>
      <c r="J6" s="284">
        <f t="shared" si="0"/>
        <v>81671.579999999987</v>
      </c>
      <c r="K6" s="252">
        <v>24542.959999999999</v>
      </c>
      <c r="L6" s="53"/>
      <c r="M6" s="169">
        <v>39498</v>
      </c>
      <c r="N6" s="108" t="s">
        <v>362</v>
      </c>
      <c r="O6" s="27"/>
      <c r="P6" s="27"/>
      <c r="Q6" s="31"/>
      <c r="R6" s="27"/>
      <c r="S6" s="27"/>
    </row>
    <row r="7" spans="1:19" s="171" customFormat="1" ht="17.100000000000001" customHeight="1">
      <c r="A7" s="53">
        <v>4</v>
      </c>
      <c r="B7" s="56" t="s">
        <v>4</v>
      </c>
      <c r="C7" s="73" t="s">
        <v>24</v>
      </c>
      <c r="D7" s="73"/>
      <c r="E7" s="62">
        <v>2</v>
      </c>
      <c r="F7" s="62">
        <v>2</v>
      </c>
      <c r="G7" s="62"/>
      <c r="H7" s="259">
        <v>40.4</v>
      </c>
      <c r="I7" s="252">
        <v>106214.54</v>
      </c>
      <c r="J7" s="284">
        <f t="shared" si="0"/>
        <v>67264.920000000013</v>
      </c>
      <c r="K7" s="252">
        <v>25555.040000000001</v>
      </c>
      <c r="L7" s="53"/>
      <c r="M7" s="169">
        <v>39498</v>
      </c>
      <c r="N7" s="108" t="s">
        <v>362</v>
      </c>
      <c r="O7" s="27"/>
      <c r="P7" s="27"/>
      <c r="Q7" s="31"/>
      <c r="R7" s="27"/>
      <c r="S7" s="27"/>
    </row>
    <row r="8" spans="1:19" s="171" customFormat="1" ht="17.100000000000001" customHeight="1">
      <c r="A8" s="85">
        <v>5</v>
      </c>
      <c r="B8" s="86" t="s">
        <v>4</v>
      </c>
      <c r="C8" s="137" t="s">
        <v>24</v>
      </c>
      <c r="D8" s="137"/>
      <c r="E8" s="86">
        <v>3</v>
      </c>
      <c r="F8" s="86">
        <v>1</v>
      </c>
      <c r="G8" s="86"/>
      <c r="H8" s="261">
        <v>52.2</v>
      </c>
      <c r="I8" s="221">
        <v>92819.96</v>
      </c>
      <c r="J8" s="285">
        <f t="shared" si="0"/>
        <v>21769.879999999997</v>
      </c>
      <c r="K8" s="221">
        <v>28018.61</v>
      </c>
      <c r="L8" s="85"/>
      <c r="M8" s="170">
        <v>39498</v>
      </c>
      <c r="N8" s="83" t="s">
        <v>362</v>
      </c>
      <c r="O8" s="170">
        <v>41428</v>
      </c>
      <c r="P8" s="187" t="s">
        <v>521</v>
      </c>
      <c r="Q8" s="155"/>
      <c r="R8" s="181"/>
      <c r="S8" s="181"/>
    </row>
    <row r="9" spans="1:19" s="171" customFormat="1" ht="17.100000000000001" customHeight="1">
      <c r="A9" s="85">
        <v>6</v>
      </c>
      <c r="B9" s="86" t="s">
        <v>4</v>
      </c>
      <c r="C9" s="137" t="s">
        <v>24</v>
      </c>
      <c r="D9" s="137"/>
      <c r="E9" s="86">
        <v>3</v>
      </c>
      <c r="F9" s="86">
        <v>2</v>
      </c>
      <c r="G9" s="86"/>
      <c r="H9" s="261">
        <v>28</v>
      </c>
      <c r="I9" s="221">
        <v>49788.49</v>
      </c>
      <c r="J9" s="285">
        <f t="shared" si="0"/>
        <v>50584.98</v>
      </c>
      <c r="K9" s="221">
        <v>15029.13</v>
      </c>
      <c r="L9" s="85"/>
      <c r="M9" s="170">
        <v>39498</v>
      </c>
      <c r="N9" s="83" t="s">
        <v>362</v>
      </c>
      <c r="O9" s="170">
        <v>41428</v>
      </c>
      <c r="P9" s="187" t="s">
        <v>521</v>
      </c>
      <c r="Q9" s="155"/>
      <c r="R9" s="181"/>
      <c r="S9" s="181"/>
    </row>
    <row r="10" spans="1:19" s="171" customFormat="1" ht="17.100000000000001" customHeight="1">
      <c r="A10" s="85">
        <v>7</v>
      </c>
      <c r="B10" s="86" t="s">
        <v>4</v>
      </c>
      <c r="C10" s="137" t="s">
        <v>24</v>
      </c>
      <c r="D10" s="137"/>
      <c r="E10" s="86">
        <v>3</v>
      </c>
      <c r="F10" s="86">
        <v>3</v>
      </c>
      <c r="G10" s="86"/>
      <c r="H10" s="261">
        <v>36.9</v>
      </c>
      <c r="I10" s="221">
        <v>65614.11</v>
      </c>
      <c r="J10" s="285">
        <f t="shared" si="0"/>
        <v>83942.260000000009</v>
      </c>
      <c r="K10" s="221">
        <v>19806.259999999998</v>
      </c>
      <c r="L10" s="85"/>
      <c r="M10" s="170">
        <v>39498</v>
      </c>
      <c r="N10" s="83" t="s">
        <v>362</v>
      </c>
      <c r="O10" s="170">
        <v>41428</v>
      </c>
      <c r="P10" s="187" t="s">
        <v>521</v>
      </c>
      <c r="Q10" s="155"/>
      <c r="R10" s="181"/>
      <c r="S10" s="181"/>
    </row>
    <row r="11" spans="1:19" s="171" customFormat="1" ht="17.100000000000001" customHeight="1">
      <c r="A11" s="53">
        <v>8</v>
      </c>
      <c r="B11" s="56" t="s">
        <v>4</v>
      </c>
      <c r="C11" s="73" t="s">
        <v>24</v>
      </c>
      <c r="D11" s="73"/>
      <c r="E11" s="57">
        <v>23</v>
      </c>
      <c r="F11" s="57">
        <v>1</v>
      </c>
      <c r="G11" s="57"/>
      <c r="H11" s="259">
        <v>42.9</v>
      </c>
      <c r="I11" s="252">
        <v>103748.52</v>
      </c>
      <c r="J11" s="284">
        <f t="shared" si="0"/>
        <v>77110.720000000001</v>
      </c>
      <c r="K11" s="252">
        <v>27363.32</v>
      </c>
      <c r="L11" s="53"/>
      <c r="M11" s="169">
        <v>39498</v>
      </c>
      <c r="N11" s="108" t="s">
        <v>362</v>
      </c>
      <c r="O11" s="27"/>
      <c r="P11" s="27"/>
      <c r="Q11" s="31"/>
      <c r="R11" s="27"/>
      <c r="S11" s="27"/>
    </row>
    <row r="12" spans="1:19" s="171" customFormat="1" ht="17.100000000000001" customHeight="1">
      <c r="A12" s="53">
        <v>9</v>
      </c>
      <c r="B12" s="56" t="s">
        <v>4</v>
      </c>
      <c r="C12" s="73" t="s">
        <v>24</v>
      </c>
      <c r="D12" s="73"/>
      <c r="E12" s="57">
        <v>23</v>
      </c>
      <c r="F12" s="57">
        <v>2</v>
      </c>
      <c r="G12" s="57"/>
      <c r="H12" s="259">
        <v>43.2</v>
      </c>
      <c r="I12" s="252">
        <v>104474.04</v>
      </c>
      <c r="J12" s="284">
        <f t="shared" si="0"/>
        <v>77503.070000000007</v>
      </c>
      <c r="K12" s="252">
        <v>27554.68</v>
      </c>
      <c r="L12" s="53"/>
      <c r="M12" s="169">
        <v>39498</v>
      </c>
      <c r="N12" s="108" t="s">
        <v>362</v>
      </c>
      <c r="O12" s="27"/>
      <c r="P12" s="27"/>
      <c r="Q12" s="31"/>
      <c r="R12" s="27"/>
      <c r="S12" s="27"/>
    </row>
    <row r="13" spans="1:19" s="171" customFormat="1" ht="17.100000000000001" customHeight="1">
      <c r="A13" s="85">
        <v>10</v>
      </c>
      <c r="B13" s="86" t="s">
        <v>4</v>
      </c>
      <c r="C13" s="91" t="s">
        <v>24</v>
      </c>
      <c r="D13" s="91"/>
      <c r="E13" s="87">
        <v>25</v>
      </c>
      <c r="F13" s="87">
        <v>2</v>
      </c>
      <c r="G13" s="87"/>
      <c r="H13" s="260">
        <v>44.4</v>
      </c>
      <c r="I13" s="221">
        <v>105057.75</v>
      </c>
      <c r="J13" s="285">
        <f t="shared" si="0"/>
        <v>59231.87000000001</v>
      </c>
      <c r="K13" s="221">
        <v>33588.089999999997</v>
      </c>
      <c r="L13" s="85"/>
      <c r="M13" s="170">
        <v>39498</v>
      </c>
      <c r="N13" s="83" t="s">
        <v>362</v>
      </c>
      <c r="O13" s="154" t="s">
        <v>161</v>
      </c>
      <c r="P13" s="142" t="s">
        <v>144</v>
      </c>
      <c r="Q13" s="155">
        <v>39.9</v>
      </c>
      <c r="R13" s="142"/>
      <c r="S13" s="142"/>
    </row>
    <row r="14" spans="1:19" ht="17.100000000000001" customHeight="1">
      <c r="A14" s="102">
        <v>11</v>
      </c>
      <c r="B14" s="62" t="s">
        <v>4</v>
      </c>
      <c r="C14" s="73" t="s">
        <v>24</v>
      </c>
      <c r="D14" s="73"/>
      <c r="E14" s="62">
        <v>29</v>
      </c>
      <c r="F14" s="62">
        <v>1</v>
      </c>
      <c r="G14" s="62" t="s">
        <v>830</v>
      </c>
      <c r="H14" s="259">
        <v>52.2</v>
      </c>
      <c r="I14" s="252">
        <v>92819.96</v>
      </c>
      <c r="J14" s="284">
        <f>I15-K14</f>
        <v>21769.879999999997</v>
      </c>
      <c r="K14" s="252">
        <v>28018.61</v>
      </c>
      <c r="L14" s="53"/>
      <c r="M14" s="169">
        <v>39498</v>
      </c>
      <c r="N14" s="108" t="s">
        <v>362</v>
      </c>
      <c r="O14" s="27"/>
      <c r="P14" s="27"/>
      <c r="Q14" s="31"/>
      <c r="R14" s="27"/>
      <c r="S14" s="27"/>
    </row>
    <row r="15" spans="1:19" ht="17.100000000000001" customHeight="1">
      <c r="A15" s="102">
        <v>12</v>
      </c>
      <c r="B15" s="62" t="s">
        <v>4</v>
      </c>
      <c r="C15" s="73" t="s">
        <v>24</v>
      </c>
      <c r="D15" s="73"/>
      <c r="E15" s="62">
        <v>29</v>
      </c>
      <c r="F15" s="62">
        <v>2</v>
      </c>
      <c r="G15" s="62"/>
      <c r="H15" s="259">
        <v>28</v>
      </c>
      <c r="I15" s="252">
        <v>49788.49</v>
      </c>
      <c r="J15" s="284">
        <f>I16-K15</f>
        <v>50584.98</v>
      </c>
      <c r="K15" s="252">
        <v>15029.13</v>
      </c>
      <c r="L15" s="53"/>
      <c r="M15" s="169">
        <v>39498</v>
      </c>
      <c r="N15" s="108" t="s">
        <v>362</v>
      </c>
      <c r="O15" s="27"/>
      <c r="P15" s="27"/>
      <c r="Q15" s="31"/>
      <c r="R15" s="27"/>
      <c r="S15" s="27"/>
    </row>
    <row r="16" spans="1:19" ht="17.100000000000001" customHeight="1">
      <c r="A16" s="102">
        <v>13</v>
      </c>
      <c r="B16" s="62" t="s">
        <v>4</v>
      </c>
      <c r="C16" s="73" t="s">
        <v>24</v>
      </c>
      <c r="D16" s="73"/>
      <c r="E16" s="62">
        <v>29</v>
      </c>
      <c r="F16" s="62">
        <v>3</v>
      </c>
      <c r="G16" s="62"/>
      <c r="H16" s="259">
        <v>36.9</v>
      </c>
      <c r="I16" s="252">
        <v>65614.11</v>
      </c>
      <c r="J16" s="284">
        <f>I17-K16</f>
        <v>-19806.259999999998</v>
      </c>
      <c r="K16" s="252">
        <v>19806.259999999998</v>
      </c>
      <c r="L16" s="53"/>
      <c r="M16" s="169">
        <v>39498</v>
      </c>
      <c r="N16" s="108" t="s">
        <v>362</v>
      </c>
      <c r="O16" s="27"/>
      <c r="P16" s="27"/>
      <c r="Q16" s="31"/>
      <c r="R16" s="27"/>
      <c r="S16" s="27"/>
    </row>
    <row r="17" spans="1:19" ht="21.75" customHeight="1">
      <c r="A17" s="324" t="s">
        <v>431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6"/>
    </row>
    <row r="18" spans="1:19" ht="15.75" customHeight="1">
      <c r="A18" s="58">
        <v>14</v>
      </c>
      <c r="B18" s="103" t="s">
        <v>659</v>
      </c>
      <c r="C18" s="73" t="s">
        <v>24</v>
      </c>
      <c r="D18" s="103"/>
      <c r="E18" s="53"/>
      <c r="F18" s="53"/>
      <c r="G18" s="53"/>
      <c r="H18" s="332">
        <v>1</v>
      </c>
      <c r="I18" s="252">
        <v>69401</v>
      </c>
      <c r="J18" s="252">
        <f>I18-K18</f>
        <v>11952.36</v>
      </c>
      <c r="K18" s="252">
        <v>57448.639999999999</v>
      </c>
      <c r="L18" s="53"/>
      <c r="M18" s="74">
        <v>42094</v>
      </c>
      <c r="N18" s="108" t="s">
        <v>661</v>
      </c>
      <c r="O18" s="53"/>
      <c r="P18" s="53"/>
      <c r="Q18" s="180"/>
      <c r="R18" s="180"/>
      <c r="S18" s="180"/>
    </row>
  </sheetData>
  <mergeCells count="17">
    <mergeCell ref="G1:G2"/>
    <mergeCell ref="I1:I2"/>
    <mergeCell ref="A3:S3"/>
    <mergeCell ref="R1:R2"/>
    <mergeCell ref="S1:S2"/>
    <mergeCell ref="J1:J2"/>
    <mergeCell ref="N1:N2"/>
    <mergeCell ref="O1:O2"/>
    <mergeCell ref="L1:L2"/>
    <mergeCell ref="M1:M2"/>
    <mergeCell ref="A1:A2"/>
    <mergeCell ref="C1:F1"/>
    <mergeCell ref="K1:K2"/>
    <mergeCell ref="P1:P2"/>
    <mergeCell ref="B1:B2"/>
    <mergeCell ref="Q1:Q2"/>
    <mergeCell ref="H1:H2"/>
  </mergeCells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" enableFormatConditionsCalculation="0">
    <tabColor indexed="43"/>
  </sheetPr>
  <dimension ref="A1:S49"/>
  <sheetViews>
    <sheetView zoomScaleNormal="100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F25" sqref="F25"/>
    </sheetView>
  </sheetViews>
  <sheetFormatPr defaultRowHeight="12.75"/>
  <cols>
    <col min="1" max="1" width="4.140625" customWidth="1"/>
    <col min="2" max="2" width="41.85546875" customWidth="1"/>
    <col min="3" max="3" width="11.7109375" customWidth="1"/>
    <col min="4" max="4" width="12.140625" customWidth="1"/>
    <col min="5" max="5" width="4.42578125" customWidth="1"/>
    <col min="6" max="6" width="5" customWidth="1"/>
    <col min="7" max="7" width="20.140625" bestFit="1" customWidth="1"/>
    <col min="8" max="8" width="14.28515625" customWidth="1"/>
    <col min="9" max="9" width="10.85546875" customWidth="1"/>
    <col min="10" max="10" width="11.28515625" customWidth="1"/>
    <col min="11" max="11" width="10.7109375" customWidth="1"/>
    <col min="12" max="12" width="11.28515625" customWidth="1"/>
    <col min="13" max="13" width="12.140625" customWidth="1"/>
    <col min="14" max="14" width="58.28515625" style="110" customWidth="1"/>
    <col min="15" max="15" width="12.5703125" customWidth="1"/>
    <col min="16" max="16" width="58.140625" style="110" customWidth="1"/>
    <col min="17" max="17" width="5.7109375" customWidth="1"/>
    <col min="18" max="18" width="14" customWidth="1"/>
    <col min="19" max="19" width="16.28515625" customWidth="1"/>
  </cols>
  <sheetData>
    <row r="1" spans="1:19" ht="42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114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0.2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ht="17.100000000000001" customHeight="1">
      <c r="A4" s="85">
        <v>1</v>
      </c>
      <c r="B4" s="86" t="s">
        <v>4</v>
      </c>
      <c r="C4" s="86" t="s">
        <v>25</v>
      </c>
      <c r="D4" s="86" t="s">
        <v>371</v>
      </c>
      <c r="E4" s="123" t="s">
        <v>26</v>
      </c>
      <c r="F4" s="86">
        <v>1</v>
      </c>
      <c r="G4" s="86"/>
      <c r="H4" s="261">
        <v>63.6</v>
      </c>
      <c r="I4" s="221">
        <v>666991.31999999995</v>
      </c>
      <c r="J4" s="221">
        <f>I4-K4</f>
        <v>157139.44999999995</v>
      </c>
      <c r="K4" s="221">
        <v>509851.87</v>
      </c>
      <c r="L4" s="85"/>
      <c r="M4" s="92">
        <v>39498</v>
      </c>
      <c r="N4" s="83" t="s">
        <v>362</v>
      </c>
      <c r="O4" s="88" t="s">
        <v>545</v>
      </c>
      <c r="P4" s="89" t="s">
        <v>561</v>
      </c>
      <c r="Q4" s="90">
        <v>64.900000000000006</v>
      </c>
      <c r="R4" s="85"/>
      <c r="S4" s="85"/>
    </row>
    <row r="5" spans="1:19" ht="17.100000000000001" customHeight="1">
      <c r="A5" s="85">
        <v>2</v>
      </c>
      <c r="B5" s="86" t="s">
        <v>4</v>
      </c>
      <c r="C5" s="86" t="s">
        <v>25</v>
      </c>
      <c r="D5" s="86" t="s">
        <v>371</v>
      </c>
      <c r="E5" s="87" t="s">
        <v>16</v>
      </c>
      <c r="F5" s="87">
        <v>1</v>
      </c>
      <c r="G5" s="87"/>
      <c r="H5" s="261">
        <v>65</v>
      </c>
      <c r="I5" s="221">
        <v>442202.9</v>
      </c>
      <c r="J5" s="221">
        <f t="shared" ref="J5:J36" si="0">I5-K5</f>
        <v>95339.030000000028</v>
      </c>
      <c r="K5" s="221">
        <v>346863.87</v>
      </c>
      <c r="L5" s="85"/>
      <c r="M5" s="92">
        <v>39498</v>
      </c>
      <c r="N5" s="83" t="s">
        <v>362</v>
      </c>
      <c r="O5" s="88" t="s">
        <v>551</v>
      </c>
      <c r="P5" s="89" t="s">
        <v>525</v>
      </c>
      <c r="Q5" s="90">
        <v>63.6</v>
      </c>
      <c r="R5" s="85"/>
      <c r="S5" s="85"/>
    </row>
    <row r="6" spans="1:19" ht="17.100000000000001" customHeight="1">
      <c r="A6" s="53">
        <v>3</v>
      </c>
      <c r="B6" s="56" t="s">
        <v>4</v>
      </c>
      <c r="C6" s="56" t="s">
        <v>25</v>
      </c>
      <c r="D6" s="62" t="s">
        <v>371</v>
      </c>
      <c r="E6" s="62" t="s">
        <v>16</v>
      </c>
      <c r="F6" s="62">
        <v>2</v>
      </c>
      <c r="G6" s="62"/>
      <c r="H6" s="259">
        <v>64.099999999999994</v>
      </c>
      <c r="I6" s="252">
        <v>436080.1</v>
      </c>
      <c r="J6" s="252">
        <f t="shared" si="0"/>
        <v>94018.969999999972</v>
      </c>
      <c r="K6" s="252">
        <v>342061.13</v>
      </c>
      <c r="L6" s="53"/>
      <c r="M6" s="74">
        <v>39498</v>
      </c>
      <c r="N6" s="108" t="s">
        <v>362</v>
      </c>
      <c r="O6" s="60"/>
      <c r="P6" s="61"/>
      <c r="Q6" s="46"/>
      <c r="R6" s="53"/>
      <c r="S6" s="53"/>
    </row>
    <row r="7" spans="1:19" ht="17.100000000000001" customHeight="1">
      <c r="A7" s="53">
        <v>4</v>
      </c>
      <c r="B7" s="56" t="s">
        <v>4</v>
      </c>
      <c r="C7" s="56" t="s">
        <v>25</v>
      </c>
      <c r="D7" s="62" t="s">
        <v>371</v>
      </c>
      <c r="E7" s="62">
        <v>6</v>
      </c>
      <c r="F7" s="62">
        <v>2</v>
      </c>
      <c r="G7" s="62"/>
      <c r="H7" s="259">
        <v>54.2</v>
      </c>
      <c r="I7" s="252">
        <v>284677.08</v>
      </c>
      <c r="J7" s="252">
        <f t="shared" si="0"/>
        <v>99863.950000000012</v>
      </c>
      <c r="K7" s="252">
        <v>184813.13</v>
      </c>
      <c r="L7" s="53"/>
      <c r="M7" s="74">
        <v>39498</v>
      </c>
      <c r="N7" s="108" t="s">
        <v>362</v>
      </c>
      <c r="O7" s="60"/>
      <c r="P7" s="61"/>
      <c r="Q7" s="46"/>
      <c r="R7" s="53"/>
      <c r="S7" s="53"/>
    </row>
    <row r="8" spans="1:19" ht="17.100000000000001" customHeight="1">
      <c r="A8" s="53">
        <v>5</v>
      </c>
      <c r="B8" s="56" t="s">
        <v>4</v>
      </c>
      <c r="C8" s="56" t="s">
        <v>25</v>
      </c>
      <c r="D8" s="62" t="s">
        <v>371</v>
      </c>
      <c r="E8" s="62">
        <v>11</v>
      </c>
      <c r="F8" s="62">
        <v>1</v>
      </c>
      <c r="G8" s="62"/>
      <c r="H8" s="259">
        <v>53</v>
      </c>
      <c r="I8" s="252">
        <v>164593.79999999999</v>
      </c>
      <c r="J8" s="252">
        <f t="shared" si="0"/>
        <v>42920.799999999988</v>
      </c>
      <c r="K8" s="252">
        <v>121673</v>
      </c>
      <c r="L8" s="53"/>
      <c r="M8" s="74">
        <v>39498</v>
      </c>
      <c r="N8" s="108" t="s">
        <v>362</v>
      </c>
      <c r="O8" s="60"/>
      <c r="P8" s="61"/>
      <c r="Q8" s="46"/>
      <c r="R8" s="53"/>
      <c r="S8" s="53"/>
    </row>
    <row r="9" spans="1:19" ht="17.100000000000001" customHeight="1">
      <c r="A9" s="53">
        <v>6</v>
      </c>
      <c r="B9" s="56" t="s">
        <v>4</v>
      </c>
      <c r="C9" s="56" t="s">
        <v>25</v>
      </c>
      <c r="D9" s="62" t="s">
        <v>371</v>
      </c>
      <c r="E9" s="62">
        <v>13</v>
      </c>
      <c r="F9" s="62">
        <v>1</v>
      </c>
      <c r="G9" s="62"/>
      <c r="H9" s="259">
        <v>44.5</v>
      </c>
      <c r="I9" s="252">
        <v>97650</v>
      </c>
      <c r="J9" s="252">
        <f t="shared" si="0"/>
        <v>48901</v>
      </c>
      <c r="K9" s="252">
        <v>48749</v>
      </c>
      <c r="L9" s="53"/>
      <c r="M9" s="74">
        <v>39498</v>
      </c>
      <c r="N9" s="108" t="s">
        <v>362</v>
      </c>
      <c r="O9" s="60"/>
      <c r="P9" s="61"/>
      <c r="Q9" s="46"/>
      <c r="R9" s="53"/>
      <c r="S9" s="53"/>
    </row>
    <row r="10" spans="1:19" ht="17.100000000000001" customHeight="1">
      <c r="A10" s="53">
        <v>7</v>
      </c>
      <c r="B10" s="56" t="s">
        <v>4</v>
      </c>
      <c r="C10" s="56" t="s">
        <v>25</v>
      </c>
      <c r="D10" s="62" t="s">
        <v>371</v>
      </c>
      <c r="E10" s="62">
        <v>15</v>
      </c>
      <c r="F10" s="62">
        <v>1</v>
      </c>
      <c r="G10" s="62" t="s">
        <v>814</v>
      </c>
      <c r="H10" s="281">
        <v>35.299999999999997</v>
      </c>
      <c r="I10" s="252">
        <v>273953.46000000002</v>
      </c>
      <c r="J10" s="252">
        <f t="shared" si="0"/>
        <v>49528.660000000033</v>
      </c>
      <c r="K10" s="252">
        <v>224424.8</v>
      </c>
      <c r="L10" s="53"/>
      <c r="M10" s="74">
        <v>39498</v>
      </c>
      <c r="N10" s="108" t="s">
        <v>362</v>
      </c>
      <c r="O10" s="60"/>
      <c r="P10" s="61"/>
      <c r="Q10" s="46"/>
      <c r="R10" s="53"/>
      <c r="S10" s="53"/>
    </row>
    <row r="11" spans="1:19" ht="17.100000000000001" customHeight="1">
      <c r="A11" s="85">
        <v>8</v>
      </c>
      <c r="B11" s="86" t="s">
        <v>4</v>
      </c>
      <c r="C11" s="86" t="s">
        <v>25</v>
      </c>
      <c r="D11" s="86" t="s">
        <v>371</v>
      </c>
      <c r="E11" s="86">
        <v>15</v>
      </c>
      <c r="F11" s="86">
        <v>2</v>
      </c>
      <c r="G11" s="86" t="s">
        <v>813</v>
      </c>
      <c r="H11" s="261">
        <v>36.4</v>
      </c>
      <c r="I11" s="221">
        <v>282490.26</v>
      </c>
      <c r="J11" s="221">
        <f t="shared" si="0"/>
        <v>51072.06</v>
      </c>
      <c r="K11" s="221">
        <v>231418.2</v>
      </c>
      <c r="L11" s="85"/>
      <c r="M11" s="92">
        <v>39498</v>
      </c>
      <c r="N11" s="83" t="s">
        <v>362</v>
      </c>
      <c r="O11" s="88" t="s">
        <v>568</v>
      </c>
      <c r="P11" s="89" t="s">
        <v>561</v>
      </c>
      <c r="Q11" s="90">
        <v>35.299999999999997</v>
      </c>
      <c r="R11" s="85"/>
      <c r="S11" s="85"/>
    </row>
    <row r="12" spans="1:19" ht="17.100000000000001" customHeight="1">
      <c r="A12" s="53">
        <v>9</v>
      </c>
      <c r="B12" s="442" t="s">
        <v>4</v>
      </c>
      <c r="C12" s="442" t="s">
        <v>25</v>
      </c>
      <c r="D12" s="442" t="s">
        <v>371</v>
      </c>
      <c r="E12" s="442">
        <v>34</v>
      </c>
      <c r="F12" s="442">
        <v>1</v>
      </c>
      <c r="G12" s="442"/>
      <c r="H12" s="445">
        <v>63.4</v>
      </c>
      <c r="I12" s="443">
        <v>442280.72</v>
      </c>
      <c r="J12" s="443">
        <f t="shared" si="0"/>
        <v>95355.819999999949</v>
      </c>
      <c r="K12" s="252">
        <v>346924.9</v>
      </c>
      <c r="L12" s="53"/>
      <c r="M12" s="74">
        <v>39498</v>
      </c>
      <c r="N12" s="108" t="s">
        <v>362</v>
      </c>
      <c r="O12" s="60"/>
      <c r="P12" s="61"/>
      <c r="Q12" s="46"/>
      <c r="R12" s="53"/>
      <c r="S12" s="53"/>
    </row>
    <row r="13" spans="1:19" ht="17.100000000000001" customHeight="1">
      <c r="A13" s="293">
        <v>10</v>
      </c>
      <c r="B13" s="294" t="s">
        <v>4</v>
      </c>
      <c r="C13" s="294" t="s">
        <v>25</v>
      </c>
      <c r="D13" s="294" t="s">
        <v>371</v>
      </c>
      <c r="E13" s="294">
        <v>34</v>
      </c>
      <c r="F13" s="294">
        <v>2</v>
      </c>
      <c r="G13" s="294" t="s">
        <v>818</v>
      </c>
      <c r="H13" s="295">
        <v>62.5</v>
      </c>
      <c r="I13" s="296">
        <v>436002.28</v>
      </c>
      <c r="J13" s="296">
        <f t="shared" si="0"/>
        <v>94002.19</v>
      </c>
      <c r="K13" s="296">
        <v>342000.09</v>
      </c>
      <c r="L13" s="293"/>
      <c r="M13" s="297">
        <v>39498</v>
      </c>
      <c r="N13" s="302" t="s">
        <v>362</v>
      </c>
      <c r="O13" s="303"/>
      <c r="P13" s="304"/>
      <c r="Q13" s="301"/>
      <c r="R13" s="293"/>
      <c r="S13" s="293"/>
    </row>
    <row r="14" spans="1:19" ht="17.100000000000001" customHeight="1">
      <c r="A14" s="53">
        <v>11</v>
      </c>
      <c r="B14" s="56" t="s">
        <v>4</v>
      </c>
      <c r="C14" s="56" t="s">
        <v>25</v>
      </c>
      <c r="D14" s="62" t="s">
        <v>372</v>
      </c>
      <c r="E14" s="62">
        <v>1</v>
      </c>
      <c r="F14" s="62">
        <v>1</v>
      </c>
      <c r="G14" s="62"/>
      <c r="H14" s="259">
        <v>55.2</v>
      </c>
      <c r="I14" s="252">
        <v>616097.16</v>
      </c>
      <c r="J14" s="252">
        <f t="shared" si="0"/>
        <v>203805.16000000003</v>
      </c>
      <c r="K14" s="252">
        <v>412292</v>
      </c>
      <c r="L14" s="53"/>
      <c r="M14" s="74">
        <v>39498</v>
      </c>
      <c r="N14" s="108" t="s">
        <v>362</v>
      </c>
      <c r="O14" s="60"/>
      <c r="P14" s="61"/>
      <c r="Q14" s="46"/>
      <c r="R14" s="53"/>
      <c r="S14" s="53"/>
    </row>
    <row r="15" spans="1:19" ht="17.100000000000001" customHeight="1">
      <c r="A15" s="293">
        <v>12</v>
      </c>
      <c r="B15" s="294" t="s">
        <v>4</v>
      </c>
      <c r="C15" s="294" t="s">
        <v>25</v>
      </c>
      <c r="D15" s="294" t="s">
        <v>372</v>
      </c>
      <c r="E15" s="294">
        <v>2</v>
      </c>
      <c r="F15" s="294">
        <v>1</v>
      </c>
      <c r="G15" s="294"/>
      <c r="H15" s="314">
        <v>58.5</v>
      </c>
      <c r="I15" s="296">
        <v>162363.44</v>
      </c>
      <c r="J15" s="296">
        <f t="shared" si="0"/>
        <v>55334.11</v>
      </c>
      <c r="K15" s="296">
        <v>107029.33</v>
      </c>
      <c r="L15" s="293"/>
      <c r="M15" s="297">
        <v>39498</v>
      </c>
      <c r="N15" s="302" t="s">
        <v>362</v>
      </c>
      <c r="O15" s="303" t="s">
        <v>632</v>
      </c>
      <c r="P15" s="304" t="s">
        <v>633</v>
      </c>
      <c r="Q15" s="301">
        <v>58.5</v>
      </c>
      <c r="R15" s="293"/>
      <c r="S15" s="293"/>
    </row>
    <row r="16" spans="1:19" ht="17.100000000000001" customHeight="1">
      <c r="A16" s="85">
        <v>13</v>
      </c>
      <c r="B16" s="86" t="s">
        <v>4</v>
      </c>
      <c r="C16" s="86" t="s">
        <v>25</v>
      </c>
      <c r="D16" s="86" t="s">
        <v>372</v>
      </c>
      <c r="E16" s="87">
        <v>2</v>
      </c>
      <c r="F16" s="87">
        <v>2</v>
      </c>
      <c r="G16" s="87"/>
      <c r="H16" s="260">
        <v>66.400000000000006</v>
      </c>
      <c r="I16" s="221">
        <v>214759.6</v>
      </c>
      <c r="J16" s="221">
        <f t="shared" si="0"/>
        <v>73190.929999999993</v>
      </c>
      <c r="K16" s="221">
        <v>141568.67000000001</v>
      </c>
      <c r="L16" s="85"/>
      <c r="M16" s="92">
        <v>39498</v>
      </c>
      <c r="N16" s="83" t="s">
        <v>362</v>
      </c>
      <c r="O16" s="88" t="s">
        <v>132</v>
      </c>
      <c r="P16" s="89" t="s">
        <v>140</v>
      </c>
      <c r="Q16" s="90">
        <v>50.1</v>
      </c>
      <c r="R16" s="85"/>
      <c r="S16" s="85"/>
    </row>
    <row r="17" spans="1:19" ht="17.100000000000001" customHeight="1">
      <c r="A17" s="85">
        <v>14</v>
      </c>
      <c r="B17" s="86" t="s">
        <v>4</v>
      </c>
      <c r="C17" s="86" t="s">
        <v>25</v>
      </c>
      <c r="D17" s="86" t="s">
        <v>372</v>
      </c>
      <c r="E17" s="87">
        <v>4</v>
      </c>
      <c r="F17" s="87">
        <v>1</v>
      </c>
      <c r="G17" s="87"/>
      <c r="H17" s="260">
        <v>44.8</v>
      </c>
      <c r="I17" s="221">
        <v>288025.76</v>
      </c>
      <c r="J17" s="221">
        <f t="shared" si="0"/>
        <v>92405.200000000012</v>
      </c>
      <c r="K17" s="221">
        <v>195620.56</v>
      </c>
      <c r="L17" s="85"/>
      <c r="M17" s="92">
        <v>39498</v>
      </c>
      <c r="N17" s="83" t="s">
        <v>362</v>
      </c>
      <c r="O17" s="88" t="s">
        <v>248</v>
      </c>
      <c r="P17" s="89" t="s">
        <v>219</v>
      </c>
      <c r="Q17" s="90">
        <v>45.2</v>
      </c>
      <c r="R17" s="85"/>
      <c r="S17" s="85"/>
    </row>
    <row r="18" spans="1:19" ht="17.100000000000001" customHeight="1">
      <c r="A18" s="293">
        <v>15</v>
      </c>
      <c r="B18" s="294" t="s">
        <v>4</v>
      </c>
      <c r="C18" s="294" t="s">
        <v>25</v>
      </c>
      <c r="D18" s="294" t="s">
        <v>372</v>
      </c>
      <c r="E18" s="294">
        <v>5</v>
      </c>
      <c r="F18" s="294">
        <v>1</v>
      </c>
      <c r="G18" s="294"/>
      <c r="H18" s="268">
        <v>45.7</v>
      </c>
      <c r="I18" s="296">
        <v>197890.25</v>
      </c>
      <c r="J18" s="296">
        <f t="shared" si="0"/>
        <v>59524.69</v>
      </c>
      <c r="K18" s="296">
        <v>138365.56</v>
      </c>
      <c r="L18" s="293"/>
      <c r="M18" s="297">
        <v>39498</v>
      </c>
      <c r="N18" s="302" t="s">
        <v>362</v>
      </c>
      <c r="O18" s="303" t="s">
        <v>762</v>
      </c>
      <c r="P18" s="304" t="s">
        <v>756</v>
      </c>
      <c r="Q18" s="301">
        <v>45.7</v>
      </c>
      <c r="R18" s="293"/>
      <c r="S18" s="293"/>
    </row>
    <row r="19" spans="1:19" ht="17.100000000000001" customHeight="1">
      <c r="A19" s="53">
        <v>16</v>
      </c>
      <c r="B19" s="56" t="s">
        <v>4</v>
      </c>
      <c r="C19" s="56" t="s">
        <v>25</v>
      </c>
      <c r="D19" s="62" t="s">
        <v>372</v>
      </c>
      <c r="E19" s="62">
        <v>6</v>
      </c>
      <c r="F19" s="62">
        <v>1</v>
      </c>
      <c r="G19" s="62"/>
      <c r="H19" s="259">
        <v>50.4</v>
      </c>
      <c r="I19" s="252">
        <v>280334.26</v>
      </c>
      <c r="J19" s="252">
        <f t="shared" si="0"/>
        <v>75969.94</v>
      </c>
      <c r="K19" s="252">
        <v>204364.32</v>
      </c>
      <c r="L19" s="53"/>
      <c r="M19" s="74">
        <v>39498</v>
      </c>
      <c r="N19" s="108" t="s">
        <v>362</v>
      </c>
      <c r="O19" s="60"/>
      <c r="P19" s="61"/>
      <c r="Q19" s="46"/>
      <c r="R19" s="53"/>
      <c r="S19" s="53"/>
    </row>
    <row r="20" spans="1:19" ht="17.100000000000001" customHeight="1">
      <c r="A20" s="85">
        <v>17</v>
      </c>
      <c r="B20" s="86" t="s">
        <v>4</v>
      </c>
      <c r="C20" s="86" t="s">
        <v>25</v>
      </c>
      <c r="D20" s="86" t="s">
        <v>372</v>
      </c>
      <c r="E20" s="87">
        <v>6</v>
      </c>
      <c r="F20" s="87">
        <v>2</v>
      </c>
      <c r="G20" s="87"/>
      <c r="H20" s="260">
        <v>51.3</v>
      </c>
      <c r="I20" s="221">
        <v>285340.21999999997</v>
      </c>
      <c r="J20" s="221">
        <f t="shared" si="0"/>
        <v>77326.539999999979</v>
      </c>
      <c r="K20" s="221">
        <v>208013.68</v>
      </c>
      <c r="L20" s="85"/>
      <c r="M20" s="92">
        <v>39498</v>
      </c>
      <c r="N20" s="83" t="s">
        <v>362</v>
      </c>
      <c r="O20" s="88" t="s">
        <v>220</v>
      </c>
      <c r="P20" s="89" t="s">
        <v>252</v>
      </c>
      <c r="Q20" s="90">
        <v>49.6</v>
      </c>
      <c r="R20" s="85"/>
      <c r="S20" s="85"/>
    </row>
    <row r="21" spans="1:19" ht="17.100000000000001" customHeight="1">
      <c r="A21" s="53">
        <v>18</v>
      </c>
      <c r="B21" s="442" t="s">
        <v>4</v>
      </c>
      <c r="C21" s="442" t="s">
        <v>25</v>
      </c>
      <c r="D21" s="442" t="s">
        <v>372</v>
      </c>
      <c r="E21" s="442">
        <v>7</v>
      </c>
      <c r="F21" s="442">
        <v>1</v>
      </c>
      <c r="G21" s="442"/>
      <c r="H21" s="445">
        <v>51.4</v>
      </c>
      <c r="I21" s="252">
        <v>134479.5</v>
      </c>
      <c r="J21" s="252">
        <f t="shared" si="0"/>
        <v>35071.600000000006</v>
      </c>
      <c r="K21" s="252">
        <v>99407.9</v>
      </c>
      <c r="L21" s="53"/>
      <c r="M21" s="74">
        <v>39996</v>
      </c>
      <c r="N21" s="144" t="s">
        <v>365</v>
      </c>
      <c r="O21" s="60"/>
      <c r="P21" s="61"/>
      <c r="Q21" s="46"/>
      <c r="R21" s="53"/>
      <c r="S21" s="53"/>
    </row>
    <row r="22" spans="1:19" ht="17.100000000000001" customHeight="1">
      <c r="A22" s="85">
        <v>19</v>
      </c>
      <c r="B22" s="86" t="s">
        <v>4</v>
      </c>
      <c r="C22" s="86" t="s">
        <v>25</v>
      </c>
      <c r="D22" s="86" t="s">
        <v>372</v>
      </c>
      <c r="E22" s="86">
        <v>7</v>
      </c>
      <c r="F22" s="86">
        <v>2</v>
      </c>
      <c r="G22" s="86"/>
      <c r="H22" s="261">
        <v>50.7</v>
      </c>
      <c r="I22" s="221">
        <v>132648.06</v>
      </c>
      <c r="J22" s="221">
        <f t="shared" si="0"/>
        <v>34593.959999999992</v>
      </c>
      <c r="K22" s="221">
        <v>98054.1</v>
      </c>
      <c r="L22" s="85"/>
      <c r="M22" s="92">
        <v>39498</v>
      </c>
      <c r="N22" s="83" t="s">
        <v>362</v>
      </c>
      <c r="O22" s="88" t="s">
        <v>567</v>
      </c>
      <c r="P22" s="89" t="s">
        <v>561</v>
      </c>
      <c r="Q22" s="90">
        <v>50.7</v>
      </c>
      <c r="R22" s="85"/>
      <c r="S22" s="85"/>
    </row>
    <row r="23" spans="1:19" ht="17.100000000000001" customHeight="1">
      <c r="A23" s="85">
        <v>20</v>
      </c>
      <c r="B23" s="86" t="s">
        <v>4</v>
      </c>
      <c r="C23" s="86" t="s">
        <v>25</v>
      </c>
      <c r="D23" s="87" t="s">
        <v>373</v>
      </c>
      <c r="E23" s="87">
        <v>29</v>
      </c>
      <c r="F23" s="87">
        <v>1</v>
      </c>
      <c r="G23" s="87"/>
      <c r="H23" s="261">
        <v>31.1</v>
      </c>
      <c r="I23" s="221">
        <v>189281.1</v>
      </c>
      <c r="J23" s="221">
        <f t="shared" si="0"/>
        <v>53150.709999999992</v>
      </c>
      <c r="K23" s="221">
        <v>136130.39000000001</v>
      </c>
      <c r="L23" s="85"/>
      <c r="M23" s="92">
        <v>39498</v>
      </c>
      <c r="N23" s="83" t="s">
        <v>362</v>
      </c>
      <c r="O23" s="88" t="s">
        <v>550</v>
      </c>
      <c r="P23" s="89" t="s">
        <v>525</v>
      </c>
      <c r="Q23" s="90">
        <v>38.1</v>
      </c>
      <c r="R23" s="85"/>
      <c r="S23" s="85"/>
    </row>
    <row r="24" spans="1:19" ht="17.100000000000001" customHeight="1">
      <c r="A24" s="85">
        <v>21</v>
      </c>
      <c r="B24" s="86" t="s">
        <v>4</v>
      </c>
      <c r="C24" s="86" t="s">
        <v>25</v>
      </c>
      <c r="D24" s="87" t="s">
        <v>373</v>
      </c>
      <c r="E24" s="87">
        <v>29</v>
      </c>
      <c r="F24" s="87">
        <v>2</v>
      </c>
      <c r="G24" s="87"/>
      <c r="H24" s="262">
        <v>40.799999999999997</v>
      </c>
      <c r="I24" s="221">
        <v>223363.86</v>
      </c>
      <c r="J24" s="221">
        <f t="shared" si="0"/>
        <v>62721.25</v>
      </c>
      <c r="K24" s="221">
        <v>160642.60999999999</v>
      </c>
      <c r="L24" s="85"/>
      <c r="M24" s="92">
        <v>39498</v>
      </c>
      <c r="N24" s="83" t="s">
        <v>362</v>
      </c>
      <c r="O24" s="88" t="s">
        <v>467</v>
      </c>
      <c r="P24" s="89" t="s">
        <v>276</v>
      </c>
      <c r="Q24" s="90">
        <v>40.799999999999997</v>
      </c>
      <c r="R24" s="85"/>
      <c r="S24" s="85"/>
    </row>
    <row r="25" spans="1:19" ht="17.100000000000001" customHeight="1">
      <c r="A25" s="53">
        <v>22</v>
      </c>
      <c r="B25" s="436" t="s">
        <v>267</v>
      </c>
      <c r="C25" s="56" t="s">
        <v>25</v>
      </c>
      <c r="D25" s="57" t="s">
        <v>373</v>
      </c>
      <c r="E25" s="62">
        <v>39</v>
      </c>
      <c r="F25" s="62"/>
      <c r="G25" s="62"/>
      <c r="H25" s="259">
        <v>40.700000000000003</v>
      </c>
      <c r="I25" s="252">
        <v>602330.4</v>
      </c>
      <c r="J25" s="252">
        <f t="shared" si="0"/>
        <v>209951.40000000002</v>
      </c>
      <c r="K25" s="252">
        <v>392379</v>
      </c>
      <c r="L25" s="53"/>
      <c r="M25" s="74">
        <v>39498</v>
      </c>
      <c r="N25" s="108" t="s">
        <v>362</v>
      </c>
      <c r="O25" s="60"/>
      <c r="P25" s="61"/>
      <c r="Q25" s="46"/>
      <c r="R25" s="53"/>
      <c r="S25" s="53"/>
    </row>
    <row r="26" spans="1:19" ht="17.100000000000001" customHeight="1">
      <c r="A26" s="85">
        <v>23</v>
      </c>
      <c r="B26" s="86" t="s">
        <v>4</v>
      </c>
      <c r="C26" s="86" t="s">
        <v>25</v>
      </c>
      <c r="D26" s="87" t="s">
        <v>374</v>
      </c>
      <c r="E26" s="87">
        <v>3</v>
      </c>
      <c r="F26" s="87">
        <v>1</v>
      </c>
      <c r="G26" s="87"/>
      <c r="H26" s="260">
        <v>47.7</v>
      </c>
      <c r="I26" s="221">
        <v>190904.45</v>
      </c>
      <c r="J26" s="221">
        <f t="shared" si="0"/>
        <v>84150.930000000008</v>
      </c>
      <c r="K26" s="221">
        <v>106753.52</v>
      </c>
      <c r="L26" s="85"/>
      <c r="M26" s="92">
        <v>39498</v>
      </c>
      <c r="N26" s="83" t="s">
        <v>362</v>
      </c>
      <c r="O26" s="88" t="s">
        <v>217</v>
      </c>
      <c r="P26" s="172" t="s">
        <v>202</v>
      </c>
      <c r="Q26" s="90">
        <v>47.7</v>
      </c>
      <c r="R26" s="85"/>
      <c r="S26" s="85"/>
    </row>
    <row r="27" spans="1:19" ht="17.100000000000001" customHeight="1">
      <c r="A27" s="53">
        <v>24</v>
      </c>
      <c r="B27" s="56" t="s">
        <v>4</v>
      </c>
      <c r="C27" s="56" t="s">
        <v>25</v>
      </c>
      <c r="D27" s="173" t="s">
        <v>374</v>
      </c>
      <c r="E27" s="174">
        <v>3</v>
      </c>
      <c r="F27" s="174">
        <v>2</v>
      </c>
      <c r="G27" s="174"/>
      <c r="H27" s="259">
        <v>25</v>
      </c>
      <c r="I27" s="252">
        <v>100054.75</v>
      </c>
      <c r="J27" s="252">
        <f t="shared" si="0"/>
        <v>44104.27</v>
      </c>
      <c r="K27" s="252">
        <v>55950.48</v>
      </c>
      <c r="L27" s="53"/>
      <c r="M27" s="74">
        <v>39498</v>
      </c>
      <c r="N27" s="108" t="s">
        <v>362</v>
      </c>
      <c r="O27" s="60"/>
      <c r="P27" s="61"/>
      <c r="Q27" s="46"/>
      <c r="R27" s="53"/>
      <c r="S27" s="53"/>
    </row>
    <row r="28" spans="1:19" s="8" customFormat="1" ht="17.100000000000001" customHeight="1">
      <c r="A28" s="85">
        <v>25</v>
      </c>
      <c r="B28" s="121" t="s">
        <v>4</v>
      </c>
      <c r="C28" s="121" t="s">
        <v>25</v>
      </c>
      <c r="D28" s="87" t="s">
        <v>374</v>
      </c>
      <c r="E28" s="125">
        <v>7</v>
      </c>
      <c r="F28" s="125">
        <v>1</v>
      </c>
      <c r="G28" s="125"/>
      <c r="H28" s="263">
        <v>39.4</v>
      </c>
      <c r="I28" s="221">
        <v>264070.78999999998</v>
      </c>
      <c r="J28" s="221">
        <f t="shared" si="0"/>
        <v>71562.579999999987</v>
      </c>
      <c r="K28" s="221">
        <v>192508.21</v>
      </c>
      <c r="L28" s="85"/>
      <c r="M28" s="92">
        <v>39498</v>
      </c>
      <c r="N28" s="83" t="s">
        <v>362</v>
      </c>
      <c r="O28" s="88" t="s">
        <v>91</v>
      </c>
      <c r="P28" s="89" t="s">
        <v>44</v>
      </c>
      <c r="Q28" s="90">
        <v>39.4</v>
      </c>
      <c r="R28" s="132"/>
      <c r="S28" s="132"/>
    </row>
    <row r="29" spans="1:19" s="8" customFormat="1" ht="20.25" customHeight="1">
      <c r="A29" s="470" t="s">
        <v>358</v>
      </c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2"/>
    </row>
    <row r="30" spans="1:19" ht="17.100000000000001" customHeight="1">
      <c r="A30" s="85">
        <v>26</v>
      </c>
      <c r="B30" s="138" t="s">
        <v>98</v>
      </c>
      <c r="C30" s="138" t="s">
        <v>25</v>
      </c>
      <c r="D30" s="175"/>
      <c r="E30" s="85"/>
      <c r="F30" s="85"/>
      <c r="G30" s="85"/>
      <c r="H30" s="221">
        <v>82.5</v>
      </c>
      <c r="I30" s="221">
        <v>345871.8</v>
      </c>
      <c r="J30" s="221">
        <f t="shared" si="0"/>
        <v>345871.8</v>
      </c>
      <c r="K30" s="221">
        <v>0</v>
      </c>
      <c r="L30" s="85"/>
      <c r="M30" s="92">
        <v>39498</v>
      </c>
      <c r="N30" s="83" t="s">
        <v>362</v>
      </c>
      <c r="O30" s="92">
        <v>40095</v>
      </c>
      <c r="P30" s="89" t="s">
        <v>168</v>
      </c>
      <c r="Q30" s="85"/>
      <c r="R30" s="85"/>
      <c r="S30" s="85"/>
    </row>
    <row r="31" spans="1:19" ht="17.100000000000001" customHeight="1">
      <c r="A31" s="85">
        <v>31</v>
      </c>
      <c r="B31" s="138" t="s">
        <v>169</v>
      </c>
      <c r="C31" s="138" t="s">
        <v>25</v>
      </c>
      <c r="D31" s="175" t="s">
        <v>170</v>
      </c>
      <c r="E31" s="85">
        <v>2</v>
      </c>
      <c r="F31" s="85"/>
      <c r="G31" s="85" t="s">
        <v>437</v>
      </c>
      <c r="H31" s="221">
        <v>87.6</v>
      </c>
      <c r="I31" s="221">
        <v>363882.8</v>
      </c>
      <c r="J31" s="221">
        <f>I31-K31</f>
        <v>363882.8</v>
      </c>
      <c r="K31" s="221">
        <v>0</v>
      </c>
      <c r="L31" s="85"/>
      <c r="M31" s="92">
        <v>40095</v>
      </c>
      <c r="N31" s="89" t="s">
        <v>168</v>
      </c>
      <c r="O31" s="92">
        <v>40140</v>
      </c>
      <c r="P31" s="89" t="s">
        <v>375</v>
      </c>
      <c r="Q31" s="85">
        <v>87.6</v>
      </c>
      <c r="R31" s="85"/>
      <c r="S31" s="85"/>
    </row>
    <row r="32" spans="1:19" ht="17.100000000000001" customHeight="1">
      <c r="A32" s="85">
        <v>27</v>
      </c>
      <c r="B32" s="138" t="s">
        <v>164</v>
      </c>
      <c r="C32" s="175" t="s">
        <v>25</v>
      </c>
      <c r="D32" s="175"/>
      <c r="E32" s="85"/>
      <c r="F32" s="85"/>
      <c r="G32" s="85"/>
      <c r="H32" s="221">
        <v>5.0999999999999996</v>
      </c>
      <c r="I32" s="221">
        <v>18011</v>
      </c>
      <c r="J32" s="221">
        <f t="shared" si="0"/>
        <v>18011</v>
      </c>
      <c r="K32" s="221">
        <v>0</v>
      </c>
      <c r="L32" s="85"/>
      <c r="M32" s="92">
        <v>39996</v>
      </c>
      <c r="N32" s="145" t="s">
        <v>363</v>
      </c>
      <c r="O32" s="92">
        <v>40095</v>
      </c>
      <c r="P32" s="89" t="s">
        <v>168</v>
      </c>
      <c r="Q32" s="85"/>
      <c r="R32" s="85"/>
      <c r="S32" s="85"/>
    </row>
    <row r="33" spans="1:19" ht="17.100000000000001" customHeight="1">
      <c r="A33" s="85">
        <v>28</v>
      </c>
      <c r="B33" s="138" t="s">
        <v>165</v>
      </c>
      <c r="C33" s="175" t="s">
        <v>25</v>
      </c>
      <c r="D33" s="175"/>
      <c r="E33" s="85"/>
      <c r="F33" s="85"/>
      <c r="G33" s="85"/>
      <c r="H33" s="221">
        <v>16</v>
      </c>
      <c r="I33" s="221">
        <v>27879.25</v>
      </c>
      <c r="J33" s="221">
        <f t="shared" si="0"/>
        <v>27879.25</v>
      </c>
      <c r="K33" s="221">
        <v>0</v>
      </c>
      <c r="L33" s="85"/>
      <c r="M33" s="92">
        <v>39996</v>
      </c>
      <c r="N33" s="145" t="s">
        <v>363</v>
      </c>
      <c r="O33" s="92">
        <v>40140</v>
      </c>
      <c r="P33" s="89" t="s">
        <v>375</v>
      </c>
      <c r="Q33" s="90">
        <v>16</v>
      </c>
      <c r="R33" s="85"/>
      <c r="S33" s="85"/>
    </row>
    <row r="34" spans="1:19" ht="17.100000000000001" customHeight="1">
      <c r="A34" s="85">
        <v>29</v>
      </c>
      <c r="B34" s="138" t="s">
        <v>165</v>
      </c>
      <c r="C34" s="175" t="s">
        <v>25</v>
      </c>
      <c r="D34" s="175"/>
      <c r="E34" s="85"/>
      <c r="F34" s="85"/>
      <c r="G34" s="85"/>
      <c r="H34" s="221">
        <v>16</v>
      </c>
      <c r="I34" s="221">
        <v>19496.75</v>
      </c>
      <c r="J34" s="221">
        <f t="shared" si="0"/>
        <v>19496.75</v>
      </c>
      <c r="K34" s="221">
        <v>0</v>
      </c>
      <c r="L34" s="85"/>
      <c r="M34" s="92">
        <v>39996</v>
      </c>
      <c r="N34" s="145" t="s">
        <v>363</v>
      </c>
      <c r="O34" s="92">
        <v>40140</v>
      </c>
      <c r="P34" s="89" t="s">
        <v>375</v>
      </c>
      <c r="Q34" s="90">
        <v>16</v>
      </c>
      <c r="R34" s="85"/>
      <c r="S34" s="85"/>
    </row>
    <row r="35" spans="1:19" ht="21.75" customHeight="1">
      <c r="A35" s="465" t="s">
        <v>419</v>
      </c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7"/>
    </row>
    <row r="36" spans="1:19" ht="17.100000000000001" customHeight="1">
      <c r="A36" s="53">
        <v>30</v>
      </c>
      <c r="B36" s="53" t="s">
        <v>104</v>
      </c>
      <c r="C36" s="54" t="s">
        <v>25</v>
      </c>
      <c r="D36" s="29"/>
      <c r="E36" s="53"/>
      <c r="F36" s="53"/>
      <c r="G36" s="53"/>
      <c r="H36" s="282">
        <v>2200</v>
      </c>
      <c r="I36" s="252">
        <v>6458017</v>
      </c>
      <c r="J36" s="252">
        <f t="shared" si="0"/>
        <v>2858755</v>
      </c>
      <c r="K36" s="252">
        <v>3599262</v>
      </c>
      <c r="L36" s="53"/>
      <c r="M36" s="74">
        <v>39498</v>
      </c>
      <c r="N36" s="108" t="s">
        <v>362</v>
      </c>
      <c r="O36" s="53"/>
      <c r="P36" s="61"/>
      <c r="Q36" s="53"/>
      <c r="R36" s="53"/>
      <c r="S36" s="53"/>
    </row>
    <row r="37" spans="1:19" ht="21" customHeight="1">
      <c r="A37" s="487" t="s">
        <v>722</v>
      </c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9"/>
    </row>
    <row r="38" spans="1:19" s="370" customFormat="1" ht="17.100000000000001" customHeight="1">
      <c r="A38" s="53"/>
      <c r="B38" s="53" t="s">
        <v>692</v>
      </c>
      <c r="C38" s="53" t="s">
        <v>716</v>
      </c>
      <c r="D38" s="103"/>
      <c r="E38" s="53"/>
      <c r="F38" s="53"/>
      <c r="G38" s="53"/>
      <c r="H38" s="264">
        <v>1</v>
      </c>
      <c r="I38" s="252">
        <v>44670</v>
      </c>
      <c r="J38" s="284">
        <f t="shared" ref="J38:J39" si="1">I38-K38</f>
        <v>3491.739999999998</v>
      </c>
      <c r="K38" s="252">
        <v>41178.26</v>
      </c>
      <c r="L38" s="53"/>
      <c r="M38" s="76">
        <v>42094</v>
      </c>
      <c r="N38" s="368" t="s">
        <v>677</v>
      </c>
      <c r="O38" s="53"/>
      <c r="P38" s="61"/>
      <c r="Q38" s="53"/>
      <c r="R38" s="53"/>
      <c r="S38" s="53"/>
    </row>
    <row r="39" spans="1:19" ht="17.100000000000001" customHeight="1">
      <c r="A39" s="54">
        <v>30</v>
      </c>
      <c r="B39" s="54" t="s">
        <v>685</v>
      </c>
      <c r="C39" s="54" t="s">
        <v>25</v>
      </c>
      <c r="D39" s="29" t="s">
        <v>723</v>
      </c>
      <c r="E39" s="54">
        <v>51</v>
      </c>
      <c r="F39" s="54"/>
      <c r="G39" s="54"/>
      <c r="H39" s="367">
        <v>1</v>
      </c>
      <c r="I39" s="284">
        <v>17033</v>
      </c>
      <c r="J39" s="284">
        <f t="shared" si="1"/>
        <v>17033</v>
      </c>
      <c r="K39" s="284">
        <v>0</v>
      </c>
      <c r="L39" s="54"/>
      <c r="M39" s="76">
        <v>42094</v>
      </c>
      <c r="N39" s="368" t="s">
        <v>677</v>
      </c>
      <c r="O39" s="54"/>
      <c r="P39" s="369"/>
      <c r="Q39" s="54"/>
      <c r="R39" s="54"/>
      <c r="S39" s="54"/>
    </row>
    <row r="40" spans="1:19" ht="17.100000000000001" customHeight="1">
      <c r="A40" s="53"/>
      <c r="B40" s="53" t="s">
        <v>685</v>
      </c>
      <c r="C40" s="54" t="s">
        <v>25</v>
      </c>
      <c r="D40" s="103" t="s">
        <v>374</v>
      </c>
      <c r="E40" s="53">
        <v>11</v>
      </c>
      <c r="F40" s="53"/>
      <c r="G40" s="53"/>
      <c r="H40" s="264">
        <v>1</v>
      </c>
      <c r="I40" s="252">
        <v>17033</v>
      </c>
      <c r="J40" s="252">
        <f>I40-K40</f>
        <v>17033</v>
      </c>
      <c r="K40" s="252">
        <v>0</v>
      </c>
      <c r="L40" s="53"/>
      <c r="M40" s="74">
        <v>42094</v>
      </c>
      <c r="N40" s="108" t="s">
        <v>677</v>
      </c>
      <c r="O40" s="53"/>
      <c r="P40" s="61"/>
      <c r="Q40" s="53"/>
      <c r="R40" s="53"/>
      <c r="S40" s="53"/>
    </row>
    <row r="41" spans="1:19" ht="17.100000000000001" customHeight="1">
      <c r="A41" s="53"/>
      <c r="B41" s="53" t="s">
        <v>685</v>
      </c>
      <c r="C41" s="54" t="s">
        <v>25</v>
      </c>
      <c r="D41" s="103" t="s">
        <v>371</v>
      </c>
      <c r="E41" s="53">
        <v>34</v>
      </c>
      <c r="F41" s="53"/>
      <c r="G41" s="53"/>
      <c r="H41" s="264">
        <v>1</v>
      </c>
      <c r="I41" s="252">
        <v>17033</v>
      </c>
      <c r="J41" s="252">
        <f>I41-K41</f>
        <v>17033</v>
      </c>
      <c r="K41" s="252">
        <v>0</v>
      </c>
      <c r="L41" s="53"/>
      <c r="M41" s="74">
        <v>42094</v>
      </c>
      <c r="N41" s="108" t="s">
        <v>677</v>
      </c>
      <c r="O41" s="53"/>
      <c r="P41" s="61"/>
      <c r="Q41" s="53"/>
      <c r="R41" s="53"/>
      <c r="S41" s="53"/>
    </row>
    <row r="42" spans="1:19" ht="18.75" customHeight="1">
      <c r="A42" s="465" t="s">
        <v>431</v>
      </c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7"/>
    </row>
    <row r="43" spans="1:19" ht="17.100000000000001" customHeight="1">
      <c r="A43" s="58">
        <v>1</v>
      </c>
      <c r="B43" s="103" t="s">
        <v>715</v>
      </c>
      <c r="C43" s="103" t="s">
        <v>716</v>
      </c>
      <c r="D43" s="103"/>
      <c r="E43" s="53"/>
      <c r="F43" s="53"/>
      <c r="G43" s="53"/>
      <c r="H43" s="53">
        <v>1</v>
      </c>
      <c r="I43" s="252">
        <v>30500</v>
      </c>
      <c r="J43" s="252">
        <f>I43-K43</f>
        <v>30500</v>
      </c>
      <c r="K43" s="252">
        <v>0</v>
      </c>
      <c r="L43" s="53"/>
      <c r="M43" s="74">
        <v>42094</v>
      </c>
      <c r="N43" s="108" t="s">
        <v>677</v>
      </c>
      <c r="O43" s="53"/>
      <c r="P43" s="53"/>
      <c r="Q43" s="46"/>
      <c r="R43" s="53"/>
      <c r="S43" s="53"/>
    </row>
    <row r="44" spans="1:19" ht="17.100000000000001" customHeight="1">
      <c r="A44" s="487" t="s">
        <v>670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9"/>
    </row>
    <row r="45" spans="1:19" ht="17.100000000000001" customHeight="1">
      <c r="A45" s="53"/>
      <c r="B45" s="103" t="s">
        <v>745</v>
      </c>
      <c r="C45" s="103" t="s">
        <v>716</v>
      </c>
      <c r="D45" s="103" t="s">
        <v>746</v>
      </c>
      <c r="E45" s="53"/>
      <c r="F45" s="53"/>
      <c r="G45" s="53"/>
      <c r="H45" s="332">
        <v>1</v>
      </c>
      <c r="I45" s="252">
        <v>7200</v>
      </c>
      <c r="J45" s="252">
        <f t="shared" ref="J45:J46" si="2">I45-K45</f>
        <v>7200</v>
      </c>
      <c r="K45" s="252">
        <v>0</v>
      </c>
      <c r="L45" s="53"/>
      <c r="M45" s="74">
        <v>42094</v>
      </c>
      <c r="N45" s="143" t="s">
        <v>677</v>
      </c>
      <c r="O45" s="27"/>
      <c r="P45" s="161"/>
      <c r="Q45" s="162"/>
      <c r="R45" s="140"/>
      <c r="S45" s="140"/>
    </row>
    <row r="46" spans="1:19" ht="17.100000000000001" customHeight="1">
      <c r="A46" s="53"/>
      <c r="B46" s="103" t="s">
        <v>731</v>
      </c>
      <c r="C46" s="103" t="s">
        <v>716</v>
      </c>
      <c r="D46" s="103" t="s">
        <v>744</v>
      </c>
      <c r="E46" s="53"/>
      <c r="F46" s="53"/>
      <c r="G46" s="53"/>
      <c r="H46" s="332">
        <v>1</v>
      </c>
      <c r="I46" s="252">
        <v>7200</v>
      </c>
      <c r="J46" s="252">
        <f t="shared" si="2"/>
        <v>7200</v>
      </c>
      <c r="K46" s="252">
        <v>0</v>
      </c>
      <c r="L46" s="53"/>
      <c r="M46" s="74">
        <v>42094</v>
      </c>
      <c r="N46" s="143" t="s">
        <v>677</v>
      </c>
      <c r="O46" s="27"/>
      <c r="P46" s="161"/>
      <c r="Q46" s="162"/>
      <c r="R46" s="140"/>
      <c r="S46" s="140"/>
    </row>
    <row r="47" spans="1:19" ht="18" customHeight="1">
      <c r="A47" s="324" t="s">
        <v>669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6"/>
    </row>
    <row r="48" spans="1:19" ht="18.75" customHeight="1">
      <c r="A48" s="50">
        <v>1</v>
      </c>
      <c r="B48" s="141" t="s">
        <v>268</v>
      </c>
      <c r="C48" s="141" t="s">
        <v>25</v>
      </c>
      <c r="D48" s="35"/>
      <c r="E48" s="34"/>
      <c r="F48" s="34"/>
      <c r="G48" s="34"/>
      <c r="H48" s="277">
        <v>1</v>
      </c>
      <c r="I48" s="253">
        <v>53639</v>
      </c>
      <c r="J48" s="253">
        <v>53639</v>
      </c>
      <c r="K48" s="253">
        <v>0</v>
      </c>
      <c r="L48" s="39"/>
      <c r="M48" s="188">
        <v>41999</v>
      </c>
      <c r="N48" s="249" t="s">
        <v>636</v>
      </c>
      <c r="O48" s="39"/>
      <c r="P48" s="43"/>
      <c r="Q48" s="49"/>
      <c r="R48" s="51"/>
      <c r="S48" s="43"/>
    </row>
    <row r="49" spans="8:8">
      <c r="H49" s="9"/>
    </row>
  </sheetData>
  <mergeCells count="22">
    <mergeCell ref="A44:S44"/>
    <mergeCell ref="A42:S42"/>
    <mergeCell ref="A37:S37"/>
    <mergeCell ref="A35:S35"/>
    <mergeCell ref="R1:R2"/>
    <mergeCell ref="S1:S2"/>
    <mergeCell ref="L1:L2"/>
    <mergeCell ref="M1:M2"/>
    <mergeCell ref="N1:N2"/>
    <mergeCell ref="O1:O2"/>
    <mergeCell ref="A1:A2"/>
    <mergeCell ref="C1:F1"/>
    <mergeCell ref="Q1:Q2"/>
    <mergeCell ref="J1:J2"/>
    <mergeCell ref="H1:H2"/>
    <mergeCell ref="G1:G2"/>
    <mergeCell ref="A29:S29"/>
    <mergeCell ref="B1:B2"/>
    <mergeCell ref="I1:I2"/>
    <mergeCell ref="K1:K2"/>
    <mergeCell ref="P1:P2"/>
    <mergeCell ref="A3:S3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/>
  </sheetPr>
  <dimension ref="A1:S4"/>
  <sheetViews>
    <sheetView workbookViewId="0">
      <selection activeCell="I25" sqref="I25"/>
    </sheetView>
  </sheetViews>
  <sheetFormatPr defaultRowHeight="12.75"/>
  <cols>
    <col min="1" max="1" width="4" customWidth="1"/>
    <col min="2" max="2" width="30" customWidth="1"/>
    <col min="3" max="3" width="11.5703125" customWidth="1"/>
    <col min="4" max="4" width="5.28515625" customWidth="1"/>
    <col min="5" max="5" width="4.85546875" customWidth="1"/>
    <col min="6" max="6" width="5.42578125" customWidth="1"/>
    <col min="7" max="7" width="13.7109375" customWidth="1"/>
    <col min="8" max="8" width="14.85546875" customWidth="1"/>
    <col min="9" max="9" width="13.7109375" customWidth="1"/>
    <col min="10" max="10" width="11.85546875" customWidth="1"/>
    <col min="11" max="12" width="12" customWidth="1"/>
    <col min="13" max="13" width="12.42578125" customWidth="1"/>
    <col min="14" max="14" width="54.42578125" customWidth="1"/>
    <col min="15" max="15" width="13.140625" customWidth="1"/>
    <col min="16" max="16" width="15" customWidth="1"/>
    <col min="17" max="17" width="7" customWidth="1"/>
    <col min="18" max="18" width="13.85546875" customWidth="1"/>
    <col min="19" max="19" width="15" customWidth="1"/>
  </cols>
  <sheetData>
    <row r="1" spans="1:19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135" customHeight="1">
      <c r="A2" s="513"/>
      <c r="B2" s="501"/>
      <c r="C2" s="327" t="s">
        <v>0</v>
      </c>
      <c r="D2" s="331" t="s">
        <v>1</v>
      </c>
      <c r="E2" s="331" t="s">
        <v>2</v>
      </c>
      <c r="F2" s="3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2.5" customHeight="1">
      <c r="A3" s="465" t="s">
        <v>431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7"/>
    </row>
    <row r="4" spans="1:19" ht="19.5" customHeight="1">
      <c r="A4" s="58">
        <v>1</v>
      </c>
      <c r="B4" s="103" t="s">
        <v>680</v>
      </c>
      <c r="C4" s="103" t="s">
        <v>681</v>
      </c>
      <c r="D4" s="103"/>
      <c r="E4" s="53">
        <v>12</v>
      </c>
      <c r="F4" s="53"/>
      <c r="G4" s="53"/>
      <c r="H4" s="53">
        <v>1</v>
      </c>
      <c r="I4" s="252">
        <v>88000</v>
      </c>
      <c r="J4" s="252">
        <f>I4-K4</f>
        <v>5866.679999999993</v>
      </c>
      <c r="K4" s="252">
        <v>82133.320000000007</v>
      </c>
      <c r="L4" s="53"/>
      <c r="M4" s="74">
        <v>42094</v>
      </c>
      <c r="N4" s="70" t="s">
        <v>677</v>
      </c>
      <c r="O4" s="53"/>
      <c r="P4" s="53"/>
      <c r="Q4" s="46"/>
      <c r="R4" s="53"/>
      <c r="S4" s="53"/>
    </row>
  </sheetData>
  <mergeCells count="17">
    <mergeCell ref="S1:S2"/>
    <mergeCell ref="A3:S3"/>
    <mergeCell ref="J1:J2"/>
    <mergeCell ref="K1:K2"/>
    <mergeCell ref="L1:L2"/>
    <mergeCell ref="M1:M2"/>
    <mergeCell ref="N1:N2"/>
    <mergeCell ref="O1:O2"/>
    <mergeCell ref="A1:A2"/>
    <mergeCell ref="B1:B2"/>
    <mergeCell ref="C1:F1"/>
    <mergeCell ref="G1:G2"/>
    <mergeCell ref="H1:H2"/>
    <mergeCell ref="I1:I2"/>
    <mergeCell ref="P1:P2"/>
    <mergeCell ref="Q1:Q2"/>
    <mergeCell ref="R1:R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indexed="19"/>
  </sheetPr>
  <dimension ref="A1:S33"/>
  <sheetViews>
    <sheetView zoomScaleNormal="100" workbookViewId="0">
      <pane xSplit="8" ySplit="9" topLeftCell="O10" activePane="bottomRight" state="frozen"/>
      <selection pane="topRight" activeCell="I1" sqref="I1"/>
      <selection pane="bottomLeft" activeCell="A10" sqref="A10"/>
      <selection pane="bottomRight" activeCell="F18" sqref="F18"/>
    </sheetView>
  </sheetViews>
  <sheetFormatPr defaultRowHeight="12.75"/>
  <cols>
    <col min="1" max="1" width="4.140625" customWidth="1"/>
    <col min="2" max="2" width="23.7109375" customWidth="1"/>
    <col min="3" max="3" width="8.85546875" customWidth="1"/>
    <col min="4" max="4" width="3.42578125" customWidth="1"/>
    <col min="5" max="5" width="5.42578125" customWidth="1"/>
    <col min="6" max="6" width="5.85546875" customWidth="1"/>
    <col min="7" max="7" width="17.5703125" bestFit="1" customWidth="1"/>
    <col min="8" max="8" width="14.28515625" customWidth="1"/>
    <col min="9" max="9" width="12.7109375" customWidth="1"/>
    <col min="10" max="11" width="10.85546875" customWidth="1"/>
    <col min="12" max="12" width="11" customWidth="1"/>
    <col min="13" max="13" width="12.42578125" customWidth="1"/>
    <col min="14" max="14" width="64.7109375" style="110" customWidth="1"/>
    <col min="15" max="15" width="12.5703125" customWidth="1"/>
    <col min="16" max="16" width="54.140625" customWidth="1"/>
    <col min="17" max="17" width="6.140625" customWidth="1"/>
    <col min="18" max="18" width="14" customWidth="1"/>
    <col min="19" max="19" width="15.140625" customWidth="1"/>
  </cols>
  <sheetData>
    <row r="1" spans="1:19" ht="101.2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52.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4.9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ht="17.100000000000001" customHeight="1">
      <c r="A4" s="293">
        <v>1</v>
      </c>
      <c r="B4" s="294" t="s">
        <v>4</v>
      </c>
      <c r="C4" s="313" t="s">
        <v>27</v>
      </c>
      <c r="D4" s="313"/>
      <c r="E4" s="294">
        <v>9</v>
      </c>
      <c r="F4" s="294">
        <v>1</v>
      </c>
      <c r="G4" s="294"/>
      <c r="H4" s="268">
        <v>29.4</v>
      </c>
      <c r="I4" s="296">
        <v>142935.18</v>
      </c>
      <c r="J4" s="296">
        <f>I4-K4</f>
        <v>37802.189999999988</v>
      </c>
      <c r="K4" s="296">
        <v>105132.99</v>
      </c>
      <c r="L4" s="293"/>
      <c r="M4" s="297">
        <v>39498</v>
      </c>
      <c r="N4" s="302" t="s">
        <v>362</v>
      </c>
      <c r="O4" s="297">
        <v>42235</v>
      </c>
      <c r="P4" s="85" t="s">
        <v>781</v>
      </c>
      <c r="Q4" s="301">
        <v>29.4</v>
      </c>
      <c r="R4" s="293"/>
      <c r="S4" s="293"/>
    </row>
    <row r="5" spans="1:19" ht="17.100000000000001" customHeight="1">
      <c r="A5" s="85">
        <v>2</v>
      </c>
      <c r="B5" s="86" t="s">
        <v>4</v>
      </c>
      <c r="C5" s="137" t="s">
        <v>27</v>
      </c>
      <c r="D5" s="137"/>
      <c r="E5" s="87">
        <v>10</v>
      </c>
      <c r="F5" s="87">
        <v>2</v>
      </c>
      <c r="G5" s="87"/>
      <c r="H5" s="261">
        <v>29.4</v>
      </c>
      <c r="I5" s="221">
        <v>293126.12</v>
      </c>
      <c r="J5" s="221">
        <f t="shared" ref="J5:J30" si="0">I5-K5</f>
        <v>-5.9999999997671694E-2</v>
      </c>
      <c r="K5" s="221">
        <v>293126.18</v>
      </c>
      <c r="L5" s="85"/>
      <c r="M5" s="92">
        <v>39498</v>
      </c>
      <c r="N5" s="83" t="s">
        <v>362</v>
      </c>
      <c r="O5" s="92">
        <v>37453</v>
      </c>
      <c r="P5" s="85" t="s">
        <v>561</v>
      </c>
      <c r="Q5" s="90">
        <v>30</v>
      </c>
      <c r="R5" s="85"/>
      <c r="S5" s="85"/>
    </row>
    <row r="6" spans="1:19" ht="17.100000000000001" customHeight="1">
      <c r="A6" s="53">
        <v>3</v>
      </c>
      <c r="B6" s="56" t="s">
        <v>4</v>
      </c>
      <c r="C6" s="73" t="s">
        <v>27</v>
      </c>
      <c r="D6" s="73"/>
      <c r="E6" s="62">
        <v>10</v>
      </c>
      <c r="F6" s="62">
        <v>3</v>
      </c>
      <c r="G6" s="62"/>
      <c r="H6" s="259">
        <v>30.3</v>
      </c>
      <c r="I6" s="252">
        <v>302099.37</v>
      </c>
      <c r="J6" s="252">
        <f t="shared" si="0"/>
        <v>70851.320000000007</v>
      </c>
      <c r="K6" s="252">
        <v>231248.05</v>
      </c>
      <c r="L6" s="53"/>
      <c r="M6" s="74">
        <v>39498</v>
      </c>
      <c r="N6" s="108" t="s">
        <v>362</v>
      </c>
      <c r="O6" s="53"/>
      <c r="P6" s="58"/>
      <c r="Q6" s="46"/>
      <c r="R6" s="53"/>
      <c r="S6" s="53"/>
    </row>
    <row r="7" spans="1:19" ht="17.100000000000001" customHeight="1">
      <c r="A7" s="85">
        <v>4</v>
      </c>
      <c r="B7" s="86" t="s">
        <v>4</v>
      </c>
      <c r="C7" s="137" t="s">
        <v>27</v>
      </c>
      <c r="D7" s="137"/>
      <c r="E7" s="87">
        <v>16</v>
      </c>
      <c r="F7" s="87">
        <v>3</v>
      </c>
      <c r="G7" s="87"/>
      <c r="H7" s="261">
        <v>48.3</v>
      </c>
      <c r="I7" s="221">
        <v>139322.76</v>
      </c>
      <c r="J7" s="221">
        <f t="shared" si="0"/>
        <v>38075.850000000006</v>
      </c>
      <c r="K7" s="221">
        <v>101246.91</v>
      </c>
      <c r="L7" s="85"/>
      <c r="M7" s="92">
        <v>39498</v>
      </c>
      <c r="N7" s="83" t="s">
        <v>362</v>
      </c>
      <c r="O7" s="92">
        <v>40204</v>
      </c>
      <c r="P7" s="85" t="s">
        <v>487</v>
      </c>
      <c r="Q7" s="90">
        <v>46.1</v>
      </c>
      <c r="R7" s="85"/>
      <c r="S7" s="85"/>
    </row>
    <row r="8" spans="1:19" ht="17.100000000000001" customHeight="1">
      <c r="A8" s="85">
        <v>5</v>
      </c>
      <c r="B8" s="86" t="s">
        <v>4</v>
      </c>
      <c r="C8" s="137" t="s">
        <v>27</v>
      </c>
      <c r="D8" s="137"/>
      <c r="E8" s="87">
        <v>28</v>
      </c>
      <c r="F8" s="87">
        <v>1</v>
      </c>
      <c r="G8" s="87"/>
      <c r="H8" s="261">
        <v>41.2</v>
      </c>
      <c r="I8" s="221">
        <v>181354.32</v>
      </c>
      <c r="J8" s="221">
        <f t="shared" si="0"/>
        <v>99388.32</v>
      </c>
      <c r="K8" s="221">
        <v>81966</v>
      </c>
      <c r="L8" s="85"/>
      <c r="M8" s="92">
        <v>39498</v>
      </c>
      <c r="N8" s="83" t="s">
        <v>362</v>
      </c>
      <c r="O8" s="92">
        <v>40224</v>
      </c>
      <c r="P8" s="85" t="s">
        <v>526</v>
      </c>
      <c r="Q8" s="90">
        <v>34.1</v>
      </c>
      <c r="R8" s="85"/>
      <c r="S8" s="85"/>
    </row>
    <row r="9" spans="1:19" ht="17.100000000000001" customHeight="1">
      <c r="A9" s="53">
        <v>6</v>
      </c>
      <c r="B9" s="56" t="s">
        <v>4</v>
      </c>
      <c r="C9" s="73" t="s">
        <v>27</v>
      </c>
      <c r="D9" s="73"/>
      <c r="E9" s="62">
        <v>41</v>
      </c>
      <c r="F9" s="62">
        <v>1</v>
      </c>
      <c r="G9" s="62"/>
      <c r="H9" s="259">
        <v>60.6</v>
      </c>
      <c r="I9" s="252">
        <v>284382</v>
      </c>
      <c r="J9" s="252">
        <f t="shared" si="0"/>
        <v>85488</v>
      </c>
      <c r="K9" s="252">
        <v>198894</v>
      </c>
      <c r="L9" s="53"/>
      <c r="M9" s="74">
        <v>39498</v>
      </c>
      <c r="N9" s="108" t="s">
        <v>362</v>
      </c>
      <c r="O9" s="53"/>
      <c r="P9" s="53"/>
      <c r="Q9" s="46"/>
      <c r="R9" s="53"/>
      <c r="S9" s="53"/>
    </row>
    <row r="10" spans="1:19" ht="17.100000000000001" customHeight="1">
      <c r="A10" s="53">
        <v>7</v>
      </c>
      <c r="B10" s="56" t="s">
        <v>4</v>
      </c>
      <c r="C10" s="73" t="s">
        <v>27</v>
      </c>
      <c r="D10" s="73"/>
      <c r="E10" s="62">
        <v>63</v>
      </c>
      <c r="F10" s="62">
        <v>1</v>
      </c>
      <c r="G10" s="62"/>
      <c r="H10" s="259">
        <v>29.4</v>
      </c>
      <c r="I10" s="252">
        <v>284349.24</v>
      </c>
      <c r="J10" s="252">
        <f t="shared" si="0"/>
        <v>85324.239999999991</v>
      </c>
      <c r="K10" s="252">
        <v>199025</v>
      </c>
      <c r="L10" s="53"/>
      <c r="M10" s="74">
        <v>39498</v>
      </c>
      <c r="N10" s="108" t="s">
        <v>362</v>
      </c>
      <c r="O10" s="53"/>
      <c r="P10" s="53"/>
      <c r="Q10" s="46"/>
      <c r="R10" s="53"/>
      <c r="S10" s="53"/>
    </row>
    <row r="11" spans="1:19" ht="17.100000000000001" customHeight="1">
      <c r="A11" s="85">
        <v>8</v>
      </c>
      <c r="B11" s="86" t="s">
        <v>4</v>
      </c>
      <c r="C11" s="91" t="s">
        <v>27</v>
      </c>
      <c r="D11" s="91"/>
      <c r="E11" s="87">
        <v>65</v>
      </c>
      <c r="F11" s="87">
        <v>1</v>
      </c>
      <c r="G11" s="87"/>
      <c r="H11" s="269">
        <v>42.4</v>
      </c>
      <c r="I11" s="221">
        <v>417274.2</v>
      </c>
      <c r="J11" s="221">
        <f t="shared" si="0"/>
        <v>191336.2</v>
      </c>
      <c r="K11" s="221">
        <v>225938</v>
      </c>
      <c r="L11" s="85"/>
      <c r="M11" s="92">
        <v>39498</v>
      </c>
      <c r="N11" s="83" t="s">
        <v>362</v>
      </c>
      <c r="O11" s="88" t="s">
        <v>264</v>
      </c>
      <c r="P11" s="85" t="s">
        <v>252</v>
      </c>
      <c r="Q11" s="90">
        <v>42.4</v>
      </c>
      <c r="R11" s="85"/>
      <c r="S11" s="85"/>
    </row>
    <row r="12" spans="1:19" ht="17.100000000000001" customHeight="1">
      <c r="A12" s="53">
        <v>9</v>
      </c>
      <c r="B12" s="56" t="s">
        <v>4</v>
      </c>
      <c r="C12" s="150" t="s">
        <v>107</v>
      </c>
      <c r="D12" s="150"/>
      <c r="E12" s="55">
        <v>65</v>
      </c>
      <c r="F12" s="55">
        <v>1</v>
      </c>
      <c r="G12" s="55" t="s">
        <v>432</v>
      </c>
      <c r="H12" s="279">
        <v>42.4</v>
      </c>
      <c r="I12" s="252">
        <v>54668</v>
      </c>
      <c r="J12" s="252">
        <f t="shared" si="0"/>
        <v>0</v>
      </c>
      <c r="K12" s="252">
        <v>54668</v>
      </c>
      <c r="L12" s="46"/>
      <c r="M12" s="74">
        <v>40485</v>
      </c>
      <c r="N12" s="61" t="s">
        <v>407</v>
      </c>
      <c r="O12" s="46"/>
      <c r="P12" s="53"/>
      <c r="Q12" s="46"/>
      <c r="R12" s="53"/>
      <c r="S12" s="53"/>
    </row>
    <row r="13" spans="1:19" ht="17.100000000000001" customHeight="1">
      <c r="A13" s="85">
        <v>10</v>
      </c>
      <c r="B13" s="86" t="s">
        <v>4</v>
      </c>
      <c r="C13" s="137" t="s">
        <v>27</v>
      </c>
      <c r="D13" s="137"/>
      <c r="E13" s="86">
        <v>65</v>
      </c>
      <c r="F13" s="86">
        <v>2</v>
      </c>
      <c r="G13" s="86"/>
      <c r="H13" s="261">
        <v>43.3</v>
      </c>
      <c r="I13" s="221">
        <v>202555.65</v>
      </c>
      <c r="J13" s="221">
        <f t="shared" si="0"/>
        <v>92879.47</v>
      </c>
      <c r="K13" s="221">
        <v>109676.18</v>
      </c>
      <c r="L13" s="85"/>
      <c r="M13" s="92">
        <v>39996</v>
      </c>
      <c r="N13" s="145" t="s">
        <v>377</v>
      </c>
      <c r="O13" s="92">
        <v>41268</v>
      </c>
      <c r="P13" s="85" t="s">
        <v>505</v>
      </c>
      <c r="Q13" s="90">
        <v>43.3</v>
      </c>
      <c r="R13" s="85"/>
      <c r="S13" s="85"/>
    </row>
    <row r="14" spans="1:19" ht="17.100000000000001" customHeight="1">
      <c r="A14" s="53">
        <v>11</v>
      </c>
      <c r="B14" s="56" t="s">
        <v>4</v>
      </c>
      <c r="C14" s="73" t="s">
        <v>27</v>
      </c>
      <c r="D14" s="73"/>
      <c r="E14" s="62">
        <v>66</v>
      </c>
      <c r="F14" s="62">
        <v>1</v>
      </c>
      <c r="G14" s="62"/>
      <c r="H14" s="259">
        <v>47.3</v>
      </c>
      <c r="I14" s="252">
        <v>184458.99</v>
      </c>
      <c r="J14" s="252">
        <f t="shared" si="0"/>
        <v>84583.37999999999</v>
      </c>
      <c r="K14" s="252">
        <v>99875.61</v>
      </c>
      <c r="L14" s="53"/>
      <c r="M14" s="74">
        <v>39498</v>
      </c>
      <c r="N14" s="108" t="s">
        <v>362</v>
      </c>
      <c r="O14" s="53"/>
      <c r="P14" s="53"/>
      <c r="Q14" s="46"/>
      <c r="R14" s="53"/>
      <c r="S14" s="53"/>
    </row>
    <row r="15" spans="1:19" ht="17.100000000000001" customHeight="1">
      <c r="A15" s="53">
        <v>12</v>
      </c>
      <c r="B15" s="56" t="s">
        <v>4</v>
      </c>
      <c r="C15" s="73" t="s">
        <v>27</v>
      </c>
      <c r="D15" s="73"/>
      <c r="E15" s="62">
        <v>66</v>
      </c>
      <c r="F15" s="62">
        <v>2</v>
      </c>
      <c r="G15" s="62"/>
      <c r="H15" s="259">
        <v>46.5</v>
      </c>
      <c r="I15" s="252">
        <v>181339.17</v>
      </c>
      <c r="J15" s="252">
        <f t="shared" si="0"/>
        <v>83152.780000000013</v>
      </c>
      <c r="K15" s="252">
        <v>98186.39</v>
      </c>
      <c r="L15" s="53"/>
      <c r="M15" s="74">
        <v>39498</v>
      </c>
      <c r="N15" s="108" t="s">
        <v>362</v>
      </c>
      <c r="O15" s="53"/>
      <c r="P15" s="53"/>
      <c r="Q15" s="46"/>
      <c r="R15" s="53"/>
      <c r="S15" s="53"/>
    </row>
    <row r="16" spans="1:19" ht="17.100000000000001" customHeight="1">
      <c r="A16" s="53">
        <v>13</v>
      </c>
      <c r="B16" s="56" t="s">
        <v>4</v>
      </c>
      <c r="C16" s="73" t="s">
        <v>27</v>
      </c>
      <c r="D16" s="73"/>
      <c r="E16" s="62">
        <v>67</v>
      </c>
      <c r="F16" s="62">
        <v>2</v>
      </c>
      <c r="G16" s="62"/>
      <c r="H16" s="259">
        <v>41.1</v>
      </c>
      <c r="I16" s="252">
        <v>117187.19</v>
      </c>
      <c r="J16" s="252">
        <f t="shared" si="0"/>
        <v>102954.49</v>
      </c>
      <c r="K16" s="252">
        <v>14232.7</v>
      </c>
      <c r="L16" s="53"/>
      <c r="M16" s="74">
        <v>39498</v>
      </c>
      <c r="N16" s="108" t="s">
        <v>362</v>
      </c>
      <c r="O16" s="53"/>
      <c r="P16" s="53"/>
      <c r="Q16" s="46"/>
      <c r="R16" s="53"/>
      <c r="S16" s="53"/>
    </row>
    <row r="17" spans="1:19" ht="17.100000000000001" customHeight="1">
      <c r="A17" s="53">
        <v>14</v>
      </c>
      <c r="B17" s="56" t="s">
        <v>4</v>
      </c>
      <c r="C17" s="73" t="s">
        <v>27</v>
      </c>
      <c r="D17" s="73"/>
      <c r="E17" s="62">
        <v>67</v>
      </c>
      <c r="F17" s="62">
        <v>3</v>
      </c>
      <c r="G17" s="62"/>
      <c r="H17" s="259">
        <v>41.2</v>
      </c>
      <c r="I17" s="252">
        <v>117472.32000000001</v>
      </c>
      <c r="J17" s="252">
        <f t="shared" si="0"/>
        <v>103204.99</v>
      </c>
      <c r="K17" s="252">
        <v>14267.33</v>
      </c>
      <c r="L17" s="53"/>
      <c r="M17" s="74">
        <v>39498</v>
      </c>
      <c r="N17" s="108" t="s">
        <v>362</v>
      </c>
      <c r="O17" s="53"/>
      <c r="P17" s="53"/>
      <c r="Q17" s="46"/>
      <c r="R17" s="53"/>
      <c r="S17" s="53"/>
    </row>
    <row r="18" spans="1:19" ht="17.100000000000001" customHeight="1">
      <c r="A18" s="53">
        <v>15</v>
      </c>
      <c r="B18" s="56" t="s">
        <v>4</v>
      </c>
      <c r="C18" s="73" t="s">
        <v>27</v>
      </c>
      <c r="D18" s="73"/>
      <c r="E18" s="62">
        <v>67</v>
      </c>
      <c r="F18" s="62">
        <v>4</v>
      </c>
      <c r="G18" s="62"/>
      <c r="H18" s="259">
        <v>41.3</v>
      </c>
      <c r="I18" s="252">
        <v>117757.45</v>
      </c>
      <c r="J18" s="252">
        <f t="shared" si="0"/>
        <v>103455.48999999999</v>
      </c>
      <c r="K18" s="252">
        <v>14301.96</v>
      </c>
      <c r="L18" s="53"/>
      <c r="M18" s="74">
        <v>39498</v>
      </c>
      <c r="N18" s="108" t="s">
        <v>362</v>
      </c>
      <c r="O18" s="53"/>
      <c r="P18" s="53"/>
      <c r="Q18" s="46"/>
      <c r="R18" s="53"/>
      <c r="S18" s="53"/>
    </row>
    <row r="19" spans="1:19" ht="17.100000000000001" customHeight="1">
      <c r="A19" s="53">
        <v>16</v>
      </c>
      <c r="B19" s="56" t="s">
        <v>4</v>
      </c>
      <c r="C19" s="73" t="s">
        <v>27</v>
      </c>
      <c r="D19" s="73"/>
      <c r="E19" s="62">
        <v>80</v>
      </c>
      <c r="F19" s="62">
        <v>1</v>
      </c>
      <c r="G19" s="62"/>
      <c r="H19" s="262">
        <v>46.7</v>
      </c>
      <c r="I19" s="252">
        <v>306882.48</v>
      </c>
      <c r="J19" s="252">
        <f t="shared" si="0"/>
        <v>82036.27999999997</v>
      </c>
      <c r="K19" s="252">
        <v>224846.2</v>
      </c>
      <c r="L19" s="53"/>
      <c r="M19" s="74">
        <v>39498</v>
      </c>
      <c r="N19" s="108" t="s">
        <v>362</v>
      </c>
      <c r="O19" s="53"/>
      <c r="P19" s="53"/>
      <c r="Q19" s="46"/>
      <c r="R19" s="53"/>
      <c r="S19" s="53"/>
    </row>
    <row r="20" spans="1:19" ht="17.100000000000001" customHeight="1">
      <c r="A20" s="53">
        <v>17</v>
      </c>
      <c r="B20" s="56" t="s">
        <v>4</v>
      </c>
      <c r="C20" s="73" t="s">
        <v>27</v>
      </c>
      <c r="D20" s="73"/>
      <c r="E20" s="62">
        <v>80</v>
      </c>
      <c r="F20" s="62">
        <v>2</v>
      </c>
      <c r="G20" s="62"/>
      <c r="H20" s="259">
        <v>49.6</v>
      </c>
      <c r="I20" s="252">
        <v>303214.56</v>
      </c>
      <c r="J20" s="252">
        <f t="shared" si="0"/>
        <v>81055.760000000009</v>
      </c>
      <c r="K20" s="252">
        <v>222158.8</v>
      </c>
      <c r="L20" s="53"/>
      <c r="M20" s="74">
        <v>39498</v>
      </c>
      <c r="N20" s="108" t="s">
        <v>362</v>
      </c>
      <c r="O20" s="53"/>
      <c r="P20" s="53"/>
      <c r="Q20" s="46"/>
      <c r="R20" s="53"/>
      <c r="S20" s="53"/>
    </row>
    <row r="21" spans="1:19" ht="17.100000000000001" customHeight="1">
      <c r="A21" s="293">
        <v>18</v>
      </c>
      <c r="B21" s="294" t="s">
        <v>4</v>
      </c>
      <c r="C21" s="313" t="s">
        <v>27</v>
      </c>
      <c r="D21" s="313"/>
      <c r="E21" s="294">
        <v>81</v>
      </c>
      <c r="F21" s="294">
        <v>2</v>
      </c>
      <c r="G21" s="294"/>
      <c r="H21" s="295">
        <v>52.3</v>
      </c>
      <c r="I21" s="296">
        <v>142599.99</v>
      </c>
      <c r="J21" s="296">
        <f t="shared" si="0"/>
        <v>42866.95</v>
      </c>
      <c r="K21" s="296">
        <v>99733.04</v>
      </c>
      <c r="L21" s="293"/>
      <c r="M21" s="297">
        <v>39498</v>
      </c>
      <c r="N21" s="302" t="s">
        <v>362</v>
      </c>
      <c r="O21" s="297">
        <v>42060</v>
      </c>
      <c r="P21" s="293" t="s">
        <v>644</v>
      </c>
      <c r="Q21" s="301">
        <v>52.3</v>
      </c>
      <c r="R21" s="293"/>
      <c r="S21" s="293"/>
    </row>
    <row r="22" spans="1:19" ht="17.100000000000001" customHeight="1">
      <c r="A22" s="53">
        <v>19</v>
      </c>
      <c r="B22" s="56" t="s">
        <v>4</v>
      </c>
      <c r="C22" s="73" t="s">
        <v>27</v>
      </c>
      <c r="D22" s="73"/>
      <c r="E22" s="62">
        <v>82</v>
      </c>
      <c r="F22" s="62">
        <v>1</v>
      </c>
      <c r="G22" s="62"/>
      <c r="H22" s="259">
        <v>51.7</v>
      </c>
      <c r="I22" s="252">
        <v>175194.56</v>
      </c>
      <c r="J22" s="252">
        <f t="shared" si="0"/>
        <v>43954.079999999987</v>
      </c>
      <c r="K22" s="252">
        <v>131240.48000000001</v>
      </c>
      <c r="L22" s="53"/>
      <c r="M22" s="74">
        <v>39498</v>
      </c>
      <c r="N22" s="108" t="s">
        <v>362</v>
      </c>
      <c r="O22" s="53"/>
      <c r="P22" s="53"/>
      <c r="Q22" s="46"/>
      <c r="R22" s="53"/>
      <c r="S22" s="53"/>
    </row>
    <row r="23" spans="1:19" ht="20.25" customHeight="1">
      <c r="A23" s="465" t="s">
        <v>420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7"/>
    </row>
    <row r="24" spans="1:19" ht="17.100000000000001" customHeight="1">
      <c r="A24" s="58"/>
      <c r="B24" s="103" t="s">
        <v>685</v>
      </c>
      <c r="C24" s="153" t="s">
        <v>708</v>
      </c>
      <c r="D24" s="357"/>
      <c r="E24" s="60" t="s">
        <v>709</v>
      </c>
      <c r="F24" s="357"/>
      <c r="G24" s="53"/>
      <c r="H24" s="332">
        <v>1</v>
      </c>
      <c r="I24" s="252">
        <v>14275</v>
      </c>
      <c r="J24" s="237">
        <f>I24-K24</f>
        <v>14275</v>
      </c>
      <c r="K24" s="252">
        <v>0</v>
      </c>
      <c r="L24" s="53"/>
      <c r="M24" s="74">
        <v>42094</v>
      </c>
      <c r="N24" s="143" t="s">
        <v>677</v>
      </c>
      <c r="O24" s="60"/>
      <c r="P24" s="61"/>
      <c r="Q24" s="46"/>
      <c r="R24" s="53"/>
      <c r="S24" s="53"/>
    </row>
    <row r="25" spans="1:19" ht="17.100000000000001" customHeight="1">
      <c r="A25" s="75"/>
      <c r="B25" s="103" t="s">
        <v>685</v>
      </c>
      <c r="C25" s="153" t="s">
        <v>708</v>
      </c>
      <c r="D25" s="158" t="s">
        <v>686</v>
      </c>
      <c r="E25" s="62"/>
      <c r="F25" s="62"/>
      <c r="G25" s="62"/>
      <c r="H25" s="333">
        <v>1</v>
      </c>
      <c r="I25" s="252">
        <v>14275</v>
      </c>
      <c r="J25" s="252">
        <f>I25-K25</f>
        <v>14275</v>
      </c>
      <c r="K25" s="252">
        <v>0</v>
      </c>
      <c r="L25" s="53"/>
      <c r="M25" s="74">
        <v>42094</v>
      </c>
      <c r="N25" s="143" t="s">
        <v>677</v>
      </c>
      <c r="O25" s="157"/>
      <c r="P25" s="140"/>
      <c r="Q25" s="139"/>
      <c r="R25" s="140"/>
      <c r="S25" s="140"/>
    </row>
    <row r="26" spans="1:19" ht="24.95" customHeight="1">
      <c r="A26" s="465" t="s">
        <v>376</v>
      </c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7"/>
    </row>
    <row r="27" spans="1:19" ht="17.100000000000001" customHeight="1">
      <c r="A27" s="53">
        <v>20</v>
      </c>
      <c r="B27" s="176" t="s">
        <v>105</v>
      </c>
      <c r="C27" s="176" t="s">
        <v>107</v>
      </c>
      <c r="D27" s="177"/>
      <c r="E27" s="178"/>
      <c r="F27" s="178"/>
      <c r="G27" s="178"/>
      <c r="H27" s="280">
        <v>1000</v>
      </c>
      <c r="I27" s="252">
        <v>4241311</v>
      </c>
      <c r="J27" s="252">
        <f t="shared" si="0"/>
        <v>3254497.56</v>
      </c>
      <c r="K27" s="273">
        <v>986813.43999999994</v>
      </c>
      <c r="L27" s="178"/>
      <c r="M27" s="74">
        <v>39498</v>
      </c>
      <c r="N27" s="108" t="s">
        <v>362</v>
      </c>
      <c r="O27" s="178"/>
      <c r="P27" s="178"/>
      <c r="Q27" s="53"/>
      <c r="R27" s="53"/>
      <c r="S27" s="53"/>
    </row>
    <row r="28" spans="1:19" ht="17.100000000000001" customHeight="1">
      <c r="A28" s="53"/>
      <c r="B28" s="153" t="s">
        <v>728</v>
      </c>
      <c r="C28" s="153" t="s">
        <v>708</v>
      </c>
      <c r="D28" s="103"/>
      <c r="E28" s="53" t="s">
        <v>729</v>
      </c>
      <c r="F28" s="53"/>
      <c r="G28" s="53"/>
      <c r="H28" s="258">
        <v>1</v>
      </c>
      <c r="I28" s="252">
        <v>21913</v>
      </c>
      <c r="J28" s="252">
        <f t="shared" si="0"/>
        <v>21913</v>
      </c>
      <c r="K28" s="252">
        <v>0</v>
      </c>
      <c r="L28" s="53"/>
      <c r="M28" s="74">
        <v>42094</v>
      </c>
      <c r="N28" s="143" t="s">
        <v>677</v>
      </c>
      <c r="O28" s="53"/>
      <c r="P28" s="53"/>
      <c r="Q28" s="53"/>
      <c r="R28" s="53"/>
      <c r="S28" s="53"/>
    </row>
    <row r="29" spans="1:19" ht="24.95" customHeight="1">
      <c r="A29" s="465" t="s">
        <v>357</v>
      </c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7"/>
    </row>
    <row r="30" spans="1:19" ht="17.100000000000001" customHeight="1">
      <c r="A30" s="53">
        <v>21</v>
      </c>
      <c r="B30" s="103" t="s">
        <v>113</v>
      </c>
      <c r="C30" s="103" t="s">
        <v>107</v>
      </c>
      <c r="D30" s="103"/>
      <c r="E30" s="53"/>
      <c r="F30" s="53"/>
      <c r="G30" s="53"/>
      <c r="H30" s="252">
        <v>1</v>
      </c>
      <c r="I30" s="252">
        <v>26945</v>
      </c>
      <c r="J30" s="252">
        <f t="shared" si="0"/>
        <v>2907.84</v>
      </c>
      <c r="K30" s="252">
        <v>24037.16</v>
      </c>
      <c r="L30" s="53"/>
      <c r="M30" s="74">
        <v>39498</v>
      </c>
      <c r="N30" s="108" t="s">
        <v>362</v>
      </c>
      <c r="O30" s="53"/>
      <c r="P30" s="53"/>
      <c r="Q30" s="53"/>
      <c r="R30" s="53"/>
      <c r="S30" s="53"/>
    </row>
    <row r="31" spans="1:19">
      <c r="K31" s="24"/>
      <c r="L31" s="24"/>
      <c r="M31" s="24"/>
      <c r="N31" s="135"/>
      <c r="O31" s="24"/>
    </row>
    <row r="32" spans="1:19">
      <c r="I32" s="9"/>
      <c r="J32" s="9"/>
      <c r="K32" s="9"/>
    </row>
    <row r="33" spans="8:15">
      <c r="H33" s="9"/>
      <c r="K33" s="9"/>
      <c r="L33" s="9"/>
      <c r="M33" s="9"/>
      <c r="N33" s="116"/>
      <c r="O33" s="9"/>
    </row>
  </sheetData>
  <mergeCells count="20">
    <mergeCell ref="J1:J2"/>
    <mergeCell ref="H1:H2"/>
    <mergeCell ref="G1:G2"/>
    <mergeCell ref="B1:B2"/>
    <mergeCell ref="A23:S23"/>
    <mergeCell ref="A29:S29"/>
    <mergeCell ref="A26:S26"/>
    <mergeCell ref="R1:R2"/>
    <mergeCell ref="S1:S2"/>
    <mergeCell ref="L1:L2"/>
    <mergeCell ref="M1:M2"/>
    <mergeCell ref="N1:N2"/>
    <mergeCell ref="O1:O2"/>
    <mergeCell ref="A1:A2"/>
    <mergeCell ref="Q1:Q2"/>
    <mergeCell ref="I1:I2"/>
    <mergeCell ref="K1:K2"/>
    <mergeCell ref="P1:P2"/>
    <mergeCell ref="A3:S3"/>
    <mergeCell ref="C1:F1"/>
  </mergeCells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18"/>
  </sheetPr>
  <dimension ref="A1:S4"/>
  <sheetViews>
    <sheetView workbookViewId="0">
      <pane xSplit="10" ySplit="11" topLeftCell="K12" activePane="bottomRight" state="frozen"/>
      <selection pane="topRight" activeCell="K1" sqref="K1"/>
      <selection pane="bottomLeft" activeCell="A12" sqref="A12"/>
      <selection pane="bottomRight" activeCell="P20" sqref="P20"/>
    </sheetView>
  </sheetViews>
  <sheetFormatPr defaultRowHeight="12.75"/>
  <cols>
    <col min="1" max="1" width="3.42578125" customWidth="1"/>
    <col min="2" max="2" width="17.7109375" customWidth="1"/>
    <col min="3" max="3" width="12.85546875" customWidth="1"/>
    <col min="4" max="4" width="4" customWidth="1"/>
    <col min="5" max="5" width="4.42578125" customWidth="1"/>
    <col min="6" max="6" width="4.28515625" customWidth="1"/>
    <col min="8" max="8" width="14.5703125" customWidth="1"/>
    <col min="9" max="9" width="11.42578125" customWidth="1"/>
    <col min="10" max="10" width="12" customWidth="1"/>
    <col min="11" max="11" width="11" customWidth="1"/>
    <col min="12" max="12" width="11.42578125" customWidth="1"/>
    <col min="13" max="13" width="12.28515625" customWidth="1"/>
    <col min="14" max="14" width="38.7109375" customWidth="1"/>
    <col min="15" max="15" width="12.42578125" customWidth="1"/>
    <col min="16" max="16" width="14.5703125" customWidth="1"/>
    <col min="17" max="17" width="4.85546875" customWidth="1"/>
    <col min="18" max="18" width="13.85546875" customWidth="1"/>
    <col min="19" max="19" width="15.7109375" customWidth="1"/>
  </cols>
  <sheetData>
    <row r="1" spans="1:19" ht="24.7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132.7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4.95" customHeight="1">
      <c r="A3" s="465" t="s">
        <v>431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7"/>
    </row>
    <row r="4" spans="1:19" ht="17.100000000000001" customHeight="1">
      <c r="A4" s="58">
        <v>1</v>
      </c>
      <c r="B4" s="103" t="s">
        <v>113</v>
      </c>
      <c r="C4" s="103" t="s">
        <v>114</v>
      </c>
      <c r="D4" s="103"/>
      <c r="E4" s="53"/>
      <c r="F4" s="53"/>
      <c r="G4" s="53"/>
      <c r="H4" s="53">
        <v>1</v>
      </c>
      <c r="I4" s="252">
        <v>16660</v>
      </c>
      <c r="J4" s="252">
        <f>I4-K4</f>
        <v>1885.3600000000006</v>
      </c>
      <c r="K4" s="252">
        <v>14774.64</v>
      </c>
      <c r="L4" s="53"/>
      <c r="M4" s="74">
        <v>39498</v>
      </c>
      <c r="N4" s="70" t="s">
        <v>362</v>
      </c>
      <c r="O4" s="53"/>
      <c r="P4" s="53"/>
      <c r="Q4" s="46"/>
      <c r="R4" s="53"/>
      <c r="S4" s="53"/>
    </row>
  </sheetData>
  <mergeCells count="17">
    <mergeCell ref="I1:I2"/>
    <mergeCell ref="K1:K2"/>
    <mergeCell ref="G1:G2"/>
    <mergeCell ref="A3:S3"/>
    <mergeCell ref="R1:R2"/>
    <mergeCell ref="S1:S2"/>
    <mergeCell ref="H1:H2"/>
    <mergeCell ref="J1:J2"/>
    <mergeCell ref="M1:M2"/>
    <mergeCell ref="N1:N2"/>
    <mergeCell ref="O1:O2"/>
    <mergeCell ref="Q1:Q2"/>
    <mergeCell ref="P1:P2"/>
    <mergeCell ref="C1:F1"/>
    <mergeCell ref="A1:A2"/>
    <mergeCell ref="B1:B2"/>
    <mergeCell ref="L1:L2"/>
  </mergeCells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99FF"/>
  </sheetPr>
  <dimension ref="A1:S4"/>
  <sheetViews>
    <sheetView workbookViewId="0">
      <selection activeCell="N23" sqref="N23"/>
    </sheetView>
  </sheetViews>
  <sheetFormatPr defaultRowHeight="12.75"/>
  <cols>
    <col min="1" max="1" width="4.140625" customWidth="1"/>
    <col min="2" max="2" width="12" customWidth="1"/>
    <col min="3" max="3" width="14.42578125" customWidth="1"/>
    <col min="4" max="4" width="4.140625" customWidth="1"/>
    <col min="5" max="5" width="4" customWidth="1"/>
    <col min="6" max="6" width="3.28515625" customWidth="1"/>
    <col min="7" max="7" width="12.7109375" customWidth="1"/>
    <col min="8" max="8" width="14.7109375" customWidth="1"/>
    <col min="9" max="9" width="11.7109375" customWidth="1"/>
    <col min="10" max="10" width="11.85546875" customWidth="1"/>
    <col min="11" max="11" width="11.28515625" customWidth="1"/>
    <col min="12" max="12" width="11.42578125" customWidth="1"/>
    <col min="13" max="13" width="12.5703125" customWidth="1"/>
    <col min="14" max="14" width="54.5703125" customWidth="1"/>
    <col min="15" max="15" width="12.5703125" customWidth="1"/>
    <col min="16" max="16" width="13.85546875" customWidth="1"/>
    <col min="17" max="17" width="5.42578125" customWidth="1"/>
    <col min="18" max="18" width="14.7109375" customWidth="1"/>
    <col min="19" max="19" width="16.140625" customWidth="1"/>
  </cols>
  <sheetData>
    <row r="1" spans="1:19" ht="31.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167.25" customHeight="1">
      <c r="A2" s="513"/>
      <c r="B2" s="501"/>
      <c r="C2" s="335" t="s">
        <v>0</v>
      </c>
      <c r="D2" s="339" t="s">
        <v>1</v>
      </c>
      <c r="E2" s="339" t="s">
        <v>2</v>
      </c>
      <c r="F2" s="339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17.25" customHeight="1">
      <c r="A3" s="336" t="s">
        <v>663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8"/>
    </row>
    <row r="4" spans="1:19" ht="21.75" customHeight="1">
      <c r="A4" s="53">
        <v>1</v>
      </c>
      <c r="B4" s="141" t="s">
        <v>717</v>
      </c>
      <c r="C4" s="141" t="s">
        <v>718</v>
      </c>
      <c r="D4" s="103"/>
      <c r="E4" s="53"/>
      <c r="F4" s="53"/>
      <c r="G4" s="53"/>
      <c r="H4" s="141">
        <v>1</v>
      </c>
      <c r="I4" s="252">
        <v>44506</v>
      </c>
      <c r="J4" s="252">
        <f>I4-K4</f>
        <v>44506</v>
      </c>
      <c r="K4" s="252">
        <v>0</v>
      </c>
      <c r="L4" s="53"/>
      <c r="M4" s="74">
        <v>42094</v>
      </c>
      <c r="N4" s="103" t="s">
        <v>677</v>
      </c>
      <c r="O4" s="53"/>
      <c r="P4" s="53"/>
      <c r="Q4" s="46"/>
      <c r="R4" s="53"/>
      <c r="S4" s="53"/>
    </row>
  </sheetData>
  <mergeCells count="16">
    <mergeCell ref="P1:P2"/>
    <mergeCell ref="Q1:Q2"/>
    <mergeCell ref="R1:R2"/>
    <mergeCell ref="S1:S2"/>
    <mergeCell ref="J1:J2"/>
    <mergeCell ref="K1:K2"/>
    <mergeCell ref="L1:L2"/>
    <mergeCell ref="M1:M2"/>
    <mergeCell ref="N1:N2"/>
    <mergeCell ref="O1:O2"/>
    <mergeCell ref="I1:I2"/>
    <mergeCell ref="A1:A2"/>
    <mergeCell ref="B1:B2"/>
    <mergeCell ref="C1:F1"/>
    <mergeCell ref="G1:G2"/>
    <mergeCell ref="H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6"/>
  <sheetViews>
    <sheetView workbookViewId="0">
      <selection activeCell="C34" sqref="C34"/>
    </sheetView>
  </sheetViews>
  <sheetFormatPr defaultRowHeight="12.75"/>
  <cols>
    <col min="1" max="1" width="4.85546875" customWidth="1"/>
    <col min="2" max="2" width="35.85546875" customWidth="1"/>
    <col min="3" max="3" width="12.42578125" customWidth="1"/>
    <col min="7" max="7" width="14.28515625" customWidth="1"/>
    <col min="8" max="8" width="15.7109375" customWidth="1"/>
    <col min="9" max="9" width="11.85546875" customWidth="1"/>
    <col min="10" max="10" width="12.28515625" customWidth="1"/>
    <col min="11" max="11" width="11" customWidth="1"/>
    <col min="12" max="12" width="12.140625" customWidth="1"/>
    <col min="13" max="13" width="13.7109375" customWidth="1"/>
    <col min="14" max="14" width="52.42578125" customWidth="1"/>
    <col min="15" max="15" width="14.140625" customWidth="1"/>
    <col min="16" max="16" width="14" customWidth="1"/>
    <col min="17" max="17" width="6.7109375" customWidth="1"/>
    <col min="18" max="18" width="14.42578125" customWidth="1"/>
    <col min="19" max="19" width="20.28515625" customWidth="1"/>
  </cols>
  <sheetData>
    <row r="1" spans="1:19" s="407" customFormat="1" ht="29.25" customHeight="1">
      <c r="A1" s="468" t="s">
        <v>322</v>
      </c>
      <c r="B1" s="468" t="s">
        <v>309</v>
      </c>
      <c r="C1" s="480" t="s">
        <v>313</v>
      </c>
      <c r="D1" s="481"/>
      <c r="E1" s="481"/>
      <c r="F1" s="482"/>
      <c r="G1" s="463" t="s">
        <v>314</v>
      </c>
      <c r="H1" s="468" t="s">
        <v>315</v>
      </c>
      <c r="I1" s="468" t="s">
        <v>312</v>
      </c>
      <c r="J1" s="463" t="s">
        <v>323</v>
      </c>
      <c r="K1" s="468" t="s">
        <v>3</v>
      </c>
      <c r="L1" s="463" t="s">
        <v>316</v>
      </c>
      <c r="M1" s="463" t="s">
        <v>359</v>
      </c>
      <c r="N1" s="463" t="s">
        <v>317</v>
      </c>
      <c r="O1" s="463" t="s">
        <v>360</v>
      </c>
      <c r="P1" s="463" t="s">
        <v>318</v>
      </c>
      <c r="Q1" s="476" t="s">
        <v>45</v>
      </c>
      <c r="R1" s="473" t="s">
        <v>319</v>
      </c>
      <c r="S1" s="473" t="s">
        <v>320</v>
      </c>
    </row>
    <row r="2" spans="1:19" s="407" customFormat="1" ht="121.5" customHeight="1">
      <c r="A2" s="478"/>
      <c r="B2" s="479"/>
      <c r="C2" s="408" t="s">
        <v>0</v>
      </c>
      <c r="D2" s="409" t="s">
        <v>1</v>
      </c>
      <c r="E2" s="409" t="s">
        <v>2</v>
      </c>
      <c r="F2" s="409" t="s">
        <v>4</v>
      </c>
      <c r="G2" s="483"/>
      <c r="H2" s="475"/>
      <c r="I2" s="469"/>
      <c r="J2" s="464"/>
      <c r="K2" s="469"/>
      <c r="L2" s="464"/>
      <c r="M2" s="464"/>
      <c r="N2" s="464"/>
      <c r="O2" s="464"/>
      <c r="P2" s="464"/>
      <c r="Q2" s="477"/>
      <c r="R2" s="474"/>
      <c r="S2" s="474"/>
    </row>
    <row r="3" spans="1:19" s="171" customFormat="1" ht="17.100000000000001" customHeight="1">
      <c r="A3" s="487" t="s">
        <v>670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9"/>
    </row>
    <row r="4" spans="1:19" s="171" customFormat="1" ht="17.100000000000001" customHeight="1">
      <c r="A4" s="53">
        <v>1</v>
      </c>
      <c r="B4" s="103" t="s">
        <v>736</v>
      </c>
      <c r="C4" s="103" t="s">
        <v>737</v>
      </c>
      <c r="D4" s="484" t="s">
        <v>738</v>
      </c>
      <c r="E4" s="485"/>
      <c r="F4" s="486"/>
      <c r="G4" s="53"/>
      <c r="H4" s="332">
        <v>1</v>
      </c>
      <c r="I4" s="252">
        <v>6900</v>
      </c>
      <c r="J4" s="252">
        <f t="shared" ref="J4" si="0">I4-K4</f>
        <v>6900</v>
      </c>
      <c r="K4" s="252">
        <v>0</v>
      </c>
      <c r="L4" s="53"/>
      <c r="M4" s="74">
        <v>42094</v>
      </c>
      <c r="N4" s="143" t="s">
        <v>677</v>
      </c>
      <c r="O4" s="27"/>
      <c r="P4" s="161"/>
      <c r="Q4" s="162"/>
      <c r="R4" s="140"/>
      <c r="S4" s="140"/>
    </row>
    <row r="5" spans="1:19" s="171" customFormat="1" ht="17.100000000000001" customHeight="1">
      <c r="A5" s="53">
        <v>2</v>
      </c>
      <c r="B5" s="103" t="s">
        <v>749</v>
      </c>
      <c r="C5" s="103" t="s">
        <v>737</v>
      </c>
      <c r="D5" s="356"/>
      <c r="E5" s="356"/>
      <c r="F5" s="356"/>
      <c r="G5" s="53"/>
      <c r="H5" s="332">
        <v>1</v>
      </c>
      <c r="I5" s="252">
        <v>7226</v>
      </c>
      <c r="J5" s="252">
        <f t="shared" ref="J5" si="1">I5-K5</f>
        <v>7226</v>
      </c>
      <c r="K5" s="252">
        <v>0</v>
      </c>
      <c r="L5" s="53"/>
      <c r="M5" s="74">
        <v>42094</v>
      </c>
      <c r="N5" s="143" t="s">
        <v>677</v>
      </c>
      <c r="O5" s="27"/>
      <c r="P5" s="161"/>
      <c r="Q5" s="162"/>
      <c r="R5" s="140"/>
      <c r="S5" s="140"/>
    </row>
    <row r="6" spans="1:19" s="171" customFormat="1" ht="17.100000000000001" customHeight="1">
      <c r="A6" s="53">
        <v>3</v>
      </c>
      <c r="B6" s="103" t="s">
        <v>749</v>
      </c>
      <c r="C6" s="103" t="s">
        <v>737</v>
      </c>
      <c r="D6" s="356"/>
      <c r="E6" s="356"/>
      <c r="F6" s="356"/>
      <c r="G6" s="53"/>
      <c r="H6" s="332">
        <v>1</v>
      </c>
      <c r="I6" s="252">
        <v>7226</v>
      </c>
      <c r="J6" s="252">
        <f t="shared" ref="J6" si="2">I6-K6</f>
        <v>7226</v>
      </c>
      <c r="K6" s="252">
        <v>0</v>
      </c>
      <c r="L6" s="53"/>
      <c r="M6" s="74">
        <v>42094</v>
      </c>
      <c r="N6" s="143" t="s">
        <v>677</v>
      </c>
      <c r="O6" s="27"/>
      <c r="P6" s="161"/>
      <c r="Q6" s="162"/>
      <c r="R6" s="140"/>
      <c r="S6" s="140"/>
    </row>
  </sheetData>
  <mergeCells count="18">
    <mergeCell ref="D4:F4"/>
    <mergeCell ref="A3:S3"/>
    <mergeCell ref="R1:R2"/>
    <mergeCell ref="S1:S2"/>
    <mergeCell ref="P1:P2"/>
    <mergeCell ref="Q1:Q2"/>
    <mergeCell ref="C1:F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A1:A2"/>
    <mergeCell ref="B1:B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</sheetPr>
  <dimension ref="A1:S5"/>
  <sheetViews>
    <sheetView workbookViewId="0">
      <pane xSplit="8" ySplit="12" topLeftCell="I13" activePane="bottomRight" state="frozen"/>
      <selection pane="topRight" activeCell="I1" sqref="I1"/>
      <selection pane="bottomLeft" activeCell="A13" sqref="A13"/>
      <selection pane="bottomRight" activeCell="J31" sqref="J31"/>
    </sheetView>
  </sheetViews>
  <sheetFormatPr defaultRowHeight="12.75"/>
  <cols>
    <col min="1" max="1" width="4.28515625" customWidth="1"/>
    <col min="2" max="2" width="29.85546875" customWidth="1"/>
    <col min="3" max="3" width="11.140625" customWidth="1"/>
    <col min="4" max="4" width="4.7109375" customWidth="1"/>
    <col min="5" max="5" width="4.5703125" customWidth="1"/>
    <col min="6" max="6" width="4.7109375" customWidth="1"/>
    <col min="7" max="7" width="13.42578125" customWidth="1"/>
    <col min="8" max="8" width="14.85546875" customWidth="1"/>
    <col min="9" max="9" width="11.28515625" customWidth="1"/>
    <col min="10" max="10" width="11.5703125" customWidth="1"/>
    <col min="11" max="11" width="10.85546875" customWidth="1"/>
    <col min="12" max="12" width="11.5703125" customWidth="1"/>
    <col min="13" max="13" width="13.7109375" customWidth="1"/>
    <col min="14" max="14" width="42" customWidth="1"/>
    <col min="15" max="15" width="12.42578125" customWidth="1"/>
    <col min="16" max="16" width="35.42578125" customWidth="1"/>
    <col min="17" max="17" width="5" customWidth="1"/>
    <col min="18" max="18" width="14.42578125" customWidth="1"/>
    <col min="19" max="19" width="19.140625" customWidth="1"/>
  </cols>
  <sheetData>
    <row r="1" spans="1:19" ht="38.2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96.7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4" customHeight="1">
      <c r="A3" s="465" t="s">
        <v>431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7"/>
    </row>
    <row r="4" spans="1:19" ht="17.100000000000001" customHeight="1">
      <c r="A4" s="214">
        <v>1</v>
      </c>
      <c r="B4" s="47" t="s">
        <v>122</v>
      </c>
      <c r="C4" s="47" t="s">
        <v>110</v>
      </c>
      <c r="D4" s="47"/>
      <c r="E4" s="41"/>
      <c r="F4" s="41"/>
      <c r="G4" s="41"/>
      <c r="H4" s="41">
        <v>3</v>
      </c>
      <c r="I4" s="253">
        <v>180</v>
      </c>
      <c r="J4" s="253">
        <f>I4-K4</f>
        <v>180</v>
      </c>
      <c r="K4" s="254">
        <v>0</v>
      </c>
      <c r="L4" s="41"/>
      <c r="M4" s="216">
        <v>39498</v>
      </c>
      <c r="N4" s="48" t="s">
        <v>362</v>
      </c>
      <c r="O4" s="41"/>
      <c r="P4" s="41"/>
      <c r="Q4" s="40"/>
      <c r="R4" s="43"/>
      <c r="S4" s="43"/>
    </row>
    <row r="5" spans="1:19" ht="17.100000000000001" customHeight="1">
      <c r="A5" s="215">
        <v>2</v>
      </c>
      <c r="B5" s="35" t="s">
        <v>113</v>
      </c>
      <c r="C5" s="35" t="s">
        <v>110</v>
      </c>
      <c r="D5" s="35"/>
      <c r="E5" s="34"/>
      <c r="F5" s="34"/>
      <c r="G5" s="34"/>
      <c r="H5" s="34">
        <v>1</v>
      </c>
      <c r="I5" s="255">
        <v>48000</v>
      </c>
      <c r="J5" s="253">
        <f>I5-K5</f>
        <v>0</v>
      </c>
      <c r="K5" s="253">
        <v>48000</v>
      </c>
      <c r="L5" s="34"/>
      <c r="M5" s="188">
        <v>39498</v>
      </c>
      <c r="N5" s="32" t="s">
        <v>362</v>
      </c>
      <c r="O5" s="34"/>
      <c r="P5" s="34"/>
      <c r="Q5" s="34"/>
      <c r="R5" s="43"/>
      <c r="S5" s="43"/>
    </row>
  </sheetData>
  <mergeCells count="17">
    <mergeCell ref="I1:I2"/>
    <mergeCell ref="K1:K2"/>
    <mergeCell ref="G1:G2"/>
    <mergeCell ref="A3:S3"/>
    <mergeCell ref="R1:R2"/>
    <mergeCell ref="S1:S2"/>
    <mergeCell ref="H1:H2"/>
    <mergeCell ref="J1:J2"/>
    <mergeCell ref="M1:M2"/>
    <mergeCell ref="N1:N2"/>
    <mergeCell ref="O1:O2"/>
    <mergeCell ref="Q1:Q2"/>
    <mergeCell ref="P1:P2"/>
    <mergeCell ref="C1:F1"/>
    <mergeCell ref="A1:A2"/>
    <mergeCell ref="B1:B2"/>
    <mergeCell ref="L1:L2"/>
  </mergeCells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1" enableFormatConditionsCalculation="0">
    <tabColor theme="5" tint="0.39997558519241921"/>
  </sheetPr>
  <dimension ref="A1:DZ104"/>
  <sheetViews>
    <sheetView zoomScaleNormal="100" workbookViewId="0">
      <pane xSplit="8" ySplit="9" topLeftCell="I22" activePane="bottomRight" state="frozen"/>
      <selection pane="topRight" activeCell="I1" sqref="I1"/>
      <selection pane="bottomLeft" activeCell="A10" sqref="A10"/>
      <selection pane="bottomRight" activeCell="G78" sqref="G78"/>
    </sheetView>
  </sheetViews>
  <sheetFormatPr defaultRowHeight="12.75"/>
  <cols>
    <col min="1" max="1" width="3.5703125" customWidth="1"/>
    <col min="2" max="2" width="41.7109375" customWidth="1"/>
    <col min="3" max="3" width="9.85546875" customWidth="1"/>
    <col min="4" max="4" width="3.85546875" customWidth="1"/>
    <col min="5" max="5" width="4.7109375" customWidth="1"/>
    <col min="6" max="6" width="5.28515625" customWidth="1"/>
    <col min="7" max="7" width="30.42578125" bestFit="1" customWidth="1"/>
    <col min="8" max="8" width="14.5703125" customWidth="1"/>
    <col min="9" max="9" width="12.28515625" customWidth="1"/>
    <col min="10" max="10" width="11.140625" customWidth="1"/>
    <col min="11" max="11" width="10.7109375" customWidth="1"/>
    <col min="12" max="12" width="11.140625" customWidth="1"/>
    <col min="13" max="13" width="13.28515625" customWidth="1"/>
    <col min="14" max="14" width="77" style="110" customWidth="1"/>
    <col min="15" max="15" width="12.28515625" customWidth="1"/>
    <col min="16" max="16" width="58" style="110" customWidth="1"/>
    <col min="17" max="17" width="6.140625" customWidth="1"/>
    <col min="18" max="18" width="14.28515625" customWidth="1"/>
    <col min="19" max="19" width="14" customWidth="1"/>
  </cols>
  <sheetData>
    <row r="1" spans="1:130" ht="88.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30" ht="72.7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30" s="384" customFormat="1" ht="18.75" customHeight="1">
      <c r="A3" s="529" t="s">
        <v>324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1"/>
    </row>
    <row r="4" spans="1:130" ht="17.100000000000001" customHeight="1">
      <c r="A4" s="27">
        <v>1</v>
      </c>
      <c r="B4" s="56" t="s">
        <v>4</v>
      </c>
      <c r="C4" s="73" t="s">
        <v>28</v>
      </c>
      <c r="D4" s="73"/>
      <c r="E4" s="62">
        <v>1</v>
      </c>
      <c r="F4" s="62">
        <v>5</v>
      </c>
      <c r="G4" s="62" t="s">
        <v>832</v>
      </c>
      <c r="H4" s="259">
        <v>27.8</v>
      </c>
      <c r="I4" s="252">
        <v>156876.07999999999</v>
      </c>
      <c r="J4" s="252">
        <f>I4-K4</f>
        <v>13052.00999999998</v>
      </c>
      <c r="K4" s="252">
        <v>143824.07</v>
      </c>
      <c r="L4" s="53"/>
      <c r="M4" s="74">
        <v>39498</v>
      </c>
      <c r="N4" s="108" t="s">
        <v>361</v>
      </c>
      <c r="O4" s="60"/>
      <c r="P4" s="61"/>
      <c r="Q4" s="46"/>
      <c r="R4" s="53"/>
      <c r="S4" s="53"/>
    </row>
    <row r="5" spans="1:130" s="236" customFormat="1" ht="17.100000000000001" customHeight="1">
      <c r="A5" s="181">
        <v>2</v>
      </c>
      <c r="B5" s="86" t="s">
        <v>4</v>
      </c>
      <c r="C5" s="137" t="s">
        <v>28</v>
      </c>
      <c r="D5" s="137"/>
      <c r="E5" s="87">
        <v>1</v>
      </c>
      <c r="F5" s="87">
        <v>9</v>
      </c>
      <c r="G5" s="87"/>
      <c r="H5" s="261">
        <v>43.1</v>
      </c>
      <c r="I5" s="221">
        <v>243214.36</v>
      </c>
      <c r="J5" s="221">
        <f t="shared" ref="J5:J72" si="0">I5-K5</f>
        <v>20235.319999999978</v>
      </c>
      <c r="K5" s="221">
        <v>222979.04</v>
      </c>
      <c r="L5" s="85"/>
      <c r="M5" s="92">
        <v>39813</v>
      </c>
      <c r="N5" s="145" t="s">
        <v>370</v>
      </c>
      <c r="O5" s="88" t="s">
        <v>612</v>
      </c>
      <c r="P5" s="89" t="s">
        <v>613</v>
      </c>
      <c r="Q5" s="90">
        <v>43.1</v>
      </c>
      <c r="R5" s="85"/>
      <c r="S5" s="85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</row>
    <row r="6" spans="1:130" ht="17.100000000000001" customHeight="1">
      <c r="A6" s="27">
        <v>3</v>
      </c>
      <c r="B6" s="56" t="s">
        <v>4</v>
      </c>
      <c r="C6" s="73" t="s">
        <v>28</v>
      </c>
      <c r="D6" s="73"/>
      <c r="E6" s="62">
        <v>1</v>
      </c>
      <c r="F6" s="62">
        <v>10</v>
      </c>
      <c r="G6" s="62"/>
      <c r="H6" s="259">
        <v>42.4</v>
      </c>
      <c r="I6" s="252">
        <v>239264.24</v>
      </c>
      <c r="J6" s="252">
        <f t="shared" si="0"/>
        <v>19906.669999999984</v>
      </c>
      <c r="K6" s="252">
        <v>219357.57</v>
      </c>
      <c r="L6" s="53"/>
      <c r="M6" s="74">
        <v>39498</v>
      </c>
      <c r="N6" s="108" t="s">
        <v>361</v>
      </c>
      <c r="O6" s="60"/>
      <c r="P6" s="61"/>
      <c r="Q6" s="46"/>
      <c r="R6" s="53"/>
      <c r="S6" s="53"/>
    </row>
    <row r="7" spans="1:130" ht="17.100000000000001" customHeight="1">
      <c r="A7" s="181">
        <v>4</v>
      </c>
      <c r="B7" s="86" t="s">
        <v>4</v>
      </c>
      <c r="C7" s="91" t="s">
        <v>28</v>
      </c>
      <c r="D7" s="91"/>
      <c r="E7" s="117" t="s">
        <v>26</v>
      </c>
      <c r="F7" s="87">
        <v>2</v>
      </c>
      <c r="G7" s="87"/>
      <c r="H7" s="260">
        <v>64.900000000000006</v>
      </c>
      <c r="I7" s="221">
        <v>906956.37</v>
      </c>
      <c r="J7" s="221">
        <f t="shared" si="0"/>
        <v>151688.17000000004</v>
      </c>
      <c r="K7" s="221">
        <v>755268.2</v>
      </c>
      <c r="L7" s="85"/>
      <c r="M7" s="92">
        <v>39498</v>
      </c>
      <c r="N7" s="83" t="s">
        <v>362</v>
      </c>
      <c r="O7" s="88" t="s">
        <v>129</v>
      </c>
      <c r="P7" s="89" t="s">
        <v>140</v>
      </c>
      <c r="Q7" s="90">
        <v>64.900000000000006</v>
      </c>
      <c r="R7" s="85"/>
      <c r="S7" s="85"/>
    </row>
    <row r="8" spans="1:130" s="7" customFormat="1" ht="17.100000000000001" customHeight="1">
      <c r="A8" s="27">
        <v>5</v>
      </c>
      <c r="B8" s="442" t="s">
        <v>4</v>
      </c>
      <c r="C8" s="446" t="s">
        <v>218</v>
      </c>
      <c r="D8" s="446"/>
      <c r="E8" s="447">
        <v>2</v>
      </c>
      <c r="F8" s="447">
        <v>5</v>
      </c>
      <c r="G8" s="447" t="s">
        <v>831</v>
      </c>
      <c r="H8" s="448">
        <v>29.5</v>
      </c>
      <c r="I8" s="237">
        <v>475000</v>
      </c>
      <c r="J8" s="237">
        <v>0</v>
      </c>
      <c r="K8" s="237">
        <v>475000</v>
      </c>
      <c r="L8" s="58"/>
      <c r="M8" s="59">
        <v>41131</v>
      </c>
      <c r="N8" s="143" t="s">
        <v>446</v>
      </c>
      <c r="O8" s="66"/>
      <c r="P8" s="65"/>
      <c r="Q8" s="67"/>
      <c r="R8" s="58"/>
      <c r="S8" s="58"/>
    </row>
    <row r="9" spans="1:130" ht="17.100000000000001" customHeight="1">
      <c r="A9" s="315">
        <v>6</v>
      </c>
      <c r="B9" s="294" t="s">
        <v>4</v>
      </c>
      <c r="C9" s="313" t="s">
        <v>28</v>
      </c>
      <c r="D9" s="313"/>
      <c r="E9" s="294">
        <v>2</v>
      </c>
      <c r="F9" s="294">
        <v>6</v>
      </c>
      <c r="G9" s="294"/>
      <c r="H9" s="295">
        <v>37.700000000000003</v>
      </c>
      <c r="I9" s="296">
        <v>204353.31</v>
      </c>
      <c r="J9" s="296">
        <f t="shared" si="0"/>
        <v>16838.859999999986</v>
      </c>
      <c r="K9" s="296">
        <v>187514.45</v>
      </c>
      <c r="L9" s="293"/>
      <c r="M9" s="297">
        <v>39498</v>
      </c>
      <c r="N9" s="302" t="s">
        <v>361</v>
      </c>
      <c r="O9" s="303" t="s">
        <v>765</v>
      </c>
      <c r="P9" s="304" t="s">
        <v>766</v>
      </c>
      <c r="Q9" s="301">
        <v>37.700000000000003</v>
      </c>
      <c r="R9" s="293"/>
      <c r="S9" s="293"/>
    </row>
    <row r="10" spans="1:130" ht="17.100000000000001" customHeight="1">
      <c r="A10" s="181">
        <v>7</v>
      </c>
      <c r="B10" s="86" t="s">
        <v>4</v>
      </c>
      <c r="C10" s="137" t="s">
        <v>28</v>
      </c>
      <c r="D10" s="137"/>
      <c r="E10" s="86">
        <v>2</v>
      </c>
      <c r="F10" s="86">
        <v>12</v>
      </c>
      <c r="G10" s="86"/>
      <c r="H10" s="261">
        <v>29.5</v>
      </c>
      <c r="I10" s="221">
        <v>159905.10999999999</v>
      </c>
      <c r="J10" s="221">
        <f t="shared" si="0"/>
        <v>13176.299999999988</v>
      </c>
      <c r="K10" s="221">
        <v>146728.81</v>
      </c>
      <c r="L10" s="85"/>
      <c r="M10" s="92">
        <v>39498</v>
      </c>
      <c r="N10" s="83" t="s">
        <v>361</v>
      </c>
      <c r="O10" s="88" t="s">
        <v>588</v>
      </c>
      <c r="P10" s="89" t="s">
        <v>585</v>
      </c>
      <c r="Q10" s="90">
        <v>29.5</v>
      </c>
      <c r="R10" s="85"/>
      <c r="S10" s="85"/>
    </row>
    <row r="11" spans="1:130" ht="17.100000000000001" customHeight="1">
      <c r="A11" s="315">
        <v>8</v>
      </c>
      <c r="B11" s="294" t="s">
        <v>4</v>
      </c>
      <c r="C11" s="313" t="s">
        <v>28</v>
      </c>
      <c r="D11" s="313"/>
      <c r="E11" s="294">
        <v>3</v>
      </c>
      <c r="F11" s="294">
        <v>1</v>
      </c>
      <c r="G11" s="294"/>
      <c r="H11" s="295">
        <v>29.8</v>
      </c>
      <c r="I11" s="296">
        <v>91996.73</v>
      </c>
      <c r="J11" s="296">
        <f t="shared" si="0"/>
        <v>7948.6299999999901</v>
      </c>
      <c r="K11" s="296">
        <v>84048.1</v>
      </c>
      <c r="L11" s="293"/>
      <c r="M11" s="297">
        <v>39498</v>
      </c>
      <c r="N11" s="302" t="s">
        <v>361</v>
      </c>
      <c r="O11" s="303" t="s">
        <v>646</v>
      </c>
      <c r="P11" s="304" t="s">
        <v>644</v>
      </c>
      <c r="Q11" s="301">
        <v>29.8</v>
      </c>
      <c r="R11" s="293"/>
      <c r="S11" s="293"/>
    </row>
    <row r="12" spans="1:130" ht="17.100000000000001" customHeight="1">
      <c r="A12" s="181">
        <v>9</v>
      </c>
      <c r="B12" s="86" t="s">
        <v>4</v>
      </c>
      <c r="C12" s="137" t="s">
        <v>28</v>
      </c>
      <c r="D12" s="137"/>
      <c r="E12" s="86">
        <v>3</v>
      </c>
      <c r="F12" s="86">
        <v>3</v>
      </c>
      <c r="G12" s="86"/>
      <c r="H12" s="261">
        <v>43.4</v>
      </c>
      <c r="I12" s="221">
        <v>133981.82</v>
      </c>
      <c r="J12" s="221">
        <f t="shared" si="0"/>
        <v>11576.190000000002</v>
      </c>
      <c r="K12" s="221">
        <v>122405.63</v>
      </c>
      <c r="L12" s="85"/>
      <c r="M12" s="92">
        <v>39498</v>
      </c>
      <c r="N12" s="83" t="s">
        <v>361</v>
      </c>
      <c r="O12" s="88" t="s">
        <v>481</v>
      </c>
      <c r="P12" s="89" t="s">
        <v>482</v>
      </c>
      <c r="Q12" s="90">
        <v>43.4</v>
      </c>
      <c r="R12" s="85"/>
      <c r="S12" s="85"/>
    </row>
    <row r="13" spans="1:130" ht="17.100000000000001" customHeight="1">
      <c r="A13" s="181">
        <v>10</v>
      </c>
      <c r="B13" s="121" t="s">
        <v>4</v>
      </c>
      <c r="C13" s="80" t="s">
        <v>28</v>
      </c>
      <c r="D13" s="80"/>
      <c r="E13" s="125">
        <v>3</v>
      </c>
      <c r="F13" s="125">
        <v>4</v>
      </c>
      <c r="G13" s="125"/>
      <c r="H13" s="263">
        <v>42.7</v>
      </c>
      <c r="I13" s="221">
        <v>131820.82</v>
      </c>
      <c r="J13" s="221">
        <f t="shared" si="0"/>
        <v>11389.48000000001</v>
      </c>
      <c r="K13" s="221">
        <v>120431.34</v>
      </c>
      <c r="L13" s="85"/>
      <c r="M13" s="92">
        <v>39498</v>
      </c>
      <c r="N13" s="83" t="s">
        <v>362</v>
      </c>
      <c r="O13" s="88" t="s">
        <v>87</v>
      </c>
      <c r="P13" s="89" t="s">
        <v>44</v>
      </c>
      <c r="Q13" s="90">
        <v>41.3</v>
      </c>
      <c r="R13" s="85"/>
      <c r="S13" s="85"/>
    </row>
    <row r="14" spans="1:130" ht="17.100000000000001" customHeight="1">
      <c r="A14" s="27">
        <v>11</v>
      </c>
      <c r="B14" s="56" t="s">
        <v>4</v>
      </c>
      <c r="C14" s="73" t="s">
        <v>28</v>
      </c>
      <c r="D14" s="73"/>
      <c r="E14" s="62">
        <v>3</v>
      </c>
      <c r="F14" s="62">
        <v>16</v>
      </c>
      <c r="G14" s="146" t="s">
        <v>825</v>
      </c>
      <c r="H14" s="259">
        <v>30.1</v>
      </c>
      <c r="I14" s="252">
        <v>92922.87</v>
      </c>
      <c r="J14" s="252">
        <f t="shared" si="0"/>
        <v>8028.6399999999994</v>
      </c>
      <c r="K14" s="252">
        <v>84894.23</v>
      </c>
      <c r="L14" s="53"/>
      <c r="M14" s="74">
        <v>39498</v>
      </c>
      <c r="N14" s="108" t="s">
        <v>361</v>
      </c>
      <c r="O14" s="60"/>
      <c r="P14" s="61"/>
      <c r="Q14" s="46"/>
      <c r="R14" s="53"/>
      <c r="S14" s="53"/>
    </row>
    <row r="15" spans="1:130" ht="17.100000000000001" customHeight="1">
      <c r="A15" s="181">
        <v>12</v>
      </c>
      <c r="B15" s="121" t="s">
        <v>4</v>
      </c>
      <c r="C15" s="80" t="s">
        <v>28</v>
      </c>
      <c r="D15" s="80"/>
      <c r="E15" s="125">
        <v>4</v>
      </c>
      <c r="F15" s="125">
        <v>9</v>
      </c>
      <c r="G15" s="125"/>
      <c r="H15" s="263">
        <v>40.6</v>
      </c>
      <c r="I15" s="221">
        <v>125804.89</v>
      </c>
      <c r="J15" s="221">
        <f t="shared" si="0"/>
        <v>10768.919999999998</v>
      </c>
      <c r="K15" s="221">
        <v>115035.97</v>
      </c>
      <c r="L15" s="85"/>
      <c r="M15" s="92">
        <v>39498</v>
      </c>
      <c r="N15" s="83" t="s">
        <v>362</v>
      </c>
      <c r="O15" s="88" t="s">
        <v>89</v>
      </c>
      <c r="P15" s="89" t="s">
        <v>44</v>
      </c>
      <c r="Q15" s="90">
        <v>40.6</v>
      </c>
      <c r="R15" s="85"/>
      <c r="S15" s="85"/>
    </row>
    <row r="16" spans="1:130" ht="17.100000000000001" customHeight="1">
      <c r="A16" s="181">
        <v>13</v>
      </c>
      <c r="B16" s="86" t="s">
        <v>4</v>
      </c>
      <c r="C16" s="137" t="s">
        <v>218</v>
      </c>
      <c r="D16" s="137"/>
      <c r="E16" s="86">
        <v>4</v>
      </c>
      <c r="F16" s="86">
        <v>12</v>
      </c>
      <c r="G16" s="86" t="s">
        <v>815</v>
      </c>
      <c r="H16" s="261">
        <v>29.1</v>
      </c>
      <c r="I16" s="221">
        <v>225000</v>
      </c>
      <c r="J16" s="221">
        <f t="shared" si="0"/>
        <v>0</v>
      </c>
      <c r="K16" s="221">
        <v>225000</v>
      </c>
      <c r="L16" s="90"/>
      <c r="M16" s="92">
        <v>40227</v>
      </c>
      <c r="N16" s="89" t="s">
        <v>406</v>
      </c>
      <c r="O16" s="88" t="s">
        <v>514</v>
      </c>
      <c r="P16" s="89" t="s">
        <v>497</v>
      </c>
      <c r="Q16" s="90">
        <v>29.1</v>
      </c>
      <c r="R16" s="85"/>
      <c r="S16" s="85"/>
    </row>
    <row r="17" spans="1:19" ht="17.100000000000001" customHeight="1">
      <c r="A17" s="181">
        <v>14</v>
      </c>
      <c r="B17" s="86" t="s">
        <v>4</v>
      </c>
      <c r="C17" s="137" t="s">
        <v>28</v>
      </c>
      <c r="D17" s="137"/>
      <c r="E17" s="86">
        <v>4</v>
      </c>
      <c r="F17" s="86">
        <v>13</v>
      </c>
      <c r="G17" s="86"/>
      <c r="H17" s="261">
        <v>40.799999999999997</v>
      </c>
      <c r="I17" s="221">
        <v>126424.62</v>
      </c>
      <c r="J17" s="221">
        <f t="shared" si="0"/>
        <v>10821.970000000001</v>
      </c>
      <c r="K17" s="221">
        <v>115602.65</v>
      </c>
      <c r="L17" s="85"/>
      <c r="M17" s="92">
        <v>39498</v>
      </c>
      <c r="N17" s="83" t="s">
        <v>361</v>
      </c>
      <c r="O17" s="88" t="s">
        <v>545</v>
      </c>
      <c r="P17" s="89" t="s">
        <v>533</v>
      </c>
      <c r="Q17" s="90">
        <v>40.799999999999997</v>
      </c>
      <c r="R17" s="85"/>
      <c r="S17" s="85"/>
    </row>
    <row r="18" spans="1:19" ht="17.100000000000001" customHeight="1">
      <c r="A18" s="315">
        <v>15</v>
      </c>
      <c r="B18" s="294" t="s">
        <v>4</v>
      </c>
      <c r="C18" s="313" t="s">
        <v>28</v>
      </c>
      <c r="D18" s="313"/>
      <c r="E18" s="294">
        <v>4</v>
      </c>
      <c r="F18" s="294">
        <v>16</v>
      </c>
      <c r="G18" s="294"/>
      <c r="H18" s="295">
        <v>31</v>
      </c>
      <c r="I18" s="296">
        <v>96057.919999999998</v>
      </c>
      <c r="J18" s="296">
        <f t="shared" si="0"/>
        <v>8222.5699999999924</v>
      </c>
      <c r="K18" s="296">
        <v>87835.35</v>
      </c>
      <c r="L18" s="293"/>
      <c r="M18" s="297">
        <v>39498</v>
      </c>
      <c r="N18" s="302" t="s">
        <v>361</v>
      </c>
      <c r="O18" s="303" t="s">
        <v>650</v>
      </c>
      <c r="P18" s="304" t="s">
        <v>644</v>
      </c>
      <c r="Q18" s="301">
        <v>31</v>
      </c>
      <c r="R18" s="293"/>
      <c r="S18" s="293"/>
    </row>
    <row r="19" spans="1:19" ht="17.100000000000001" customHeight="1">
      <c r="A19" s="181">
        <v>16</v>
      </c>
      <c r="B19" s="86" t="s">
        <v>4</v>
      </c>
      <c r="C19" s="137" t="s">
        <v>31</v>
      </c>
      <c r="D19" s="137"/>
      <c r="E19" s="86">
        <v>5</v>
      </c>
      <c r="F19" s="121">
        <v>1</v>
      </c>
      <c r="G19" s="121"/>
      <c r="H19" s="261">
        <v>38.700000000000003</v>
      </c>
      <c r="I19" s="221">
        <v>109399.17</v>
      </c>
      <c r="J19" s="221">
        <f t="shared" si="0"/>
        <v>8258.4199999999983</v>
      </c>
      <c r="K19" s="221">
        <v>101140.75</v>
      </c>
      <c r="L19" s="85"/>
      <c r="M19" s="92">
        <v>39813</v>
      </c>
      <c r="N19" s="145" t="s">
        <v>370</v>
      </c>
      <c r="O19" s="88" t="s">
        <v>474</v>
      </c>
      <c r="P19" s="89" t="s">
        <v>449</v>
      </c>
      <c r="Q19" s="90">
        <v>38.9</v>
      </c>
      <c r="R19" s="85"/>
      <c r="S19" s="85"/>
    </row>
    <row r="20" spans="1:19" ht="17.100000000000001" customHeight="1">
      <c r="A20" s="27">
        <v>17</v>
      </c>
      <c r="B20" s="56" t="s">
        <v>4</v>
      </c>
      <c r="C20" s="73" t="s">
        <v>31</v>
      </c>
      <c r="D20" s="73"/>
      <c r="E20" s="62">
        <v>5</v>
      </c>
      <c r="F20" s="146">
        <v>9</v>
      </c>
      <c r="G20" s="146" t="s">
        <v>823</v>
      </c>
      <c r="H20" s="259">
        <v>58.5</v>
      </c>
      <c r="I20" s="252">
        <v>165370.84</v>
      </c>
      <c r="J20" s="252">
        <f t="shared" si="0"/>
        <v>12483.669999999984</v>
      </c>
      <c r="K20" s="252">
        <v>152887.17000000001</v>
      </c>
      <c r="L20" s="53"/>
      <c r="M20" s="74">
        <v>39813</v>
      </c>
      <c r="N20" s="148" t="s">
        <v>370</v>
      </c>
      <c r="O20" s="60"/>
      <c r="P20" s="61"/>
      <c r="Q20" s="46"/>
      <c r="R20" s="53"/>
      <c r="S20" s="53"/>
    </row>
    <row r="21" spans="1:19" ht="17.100000000000001" customHeight="1">
      <c r="A21" s="27">
        <v>18</v>
      </c>
      <c r="B21" s="56" t="s">
        <v>4</v>
      </c>
      <c r="C21" s="73" t="s">
        <v>31</v>
      </c>
      <c r="D21" s="73"/>
      <c r="E21" s="62">
        <v>5</v>
      </c>
      <c r="F21" s="63">
        <v>10</v>
      </c>
      <c r="G21" s="146" t="s">
        <v>824</v>
      </c>
      <c r="H21" s="259">
        <v>39.9</v>
      </c>
      <c r="I21" s="252">
        <v>112791.4</v>
      </c>
      <c r="J21" s="252">
        <f t="shared" si="0"/>
        <v>8514.5099999999948</v>
      </c>
      <c r="K21" s="252">
        <v>104276.89</v>
      </c>
      <c r="L21" s="53"/>
      <c r="M21" s="74">
        <v>39813</v>
      </c>
      <c r="N21" s="148" t="s">
        <v>370</v>
      </c>
      <c r="O21" s="60"/>
      <c r="P21" s="61"/>
      <c r="Q21" s="46"/>
      <c r="R21" s="53"/>
      <c r="S21" s="53"/>
    </row>
    <row r="22" spans="1:19" ht="17.100000000000001" customHeight="1">
      <c r="A22" s="181">
        <v>19</v>
      </c>
      <c r="B22" s="86" t="s">
        <v>4</v>
      </c>
      <c r="C22" s="137" t="s">
        <v>218</v>
      </c>
      <c r="D22" s="137"/>
      <c r="E22" s="86">
        <v>5</v>
      </c>
      <c r="F22" s="121">
        <v>11</v>
      </c>
      <c r="G22" s="121" t="s">
        <v>494</v>
      </c>
      <c r="H22" s="261">
        <v>40.4</v>
      </c>
      <c r="I22" s="221">
        <v>808000</v>
      </c>
      <c r="J22" s="221">
        <v>0</v>
      </c>
      <c r="K22" s="221">
        <v>808000</v>
      </c>
      <c r="L22" s="85"/>
      <c r="M22" s="92">
        <v>41242</v>
      </c>
      <c r="N22" s="145" t="s">
        <v>478</v>
      </c>
      <c r="O22" s="88" t="s">
        <v>586</v>
      </c>
      <c r="P22" s="89" t="s">
        <v>585</v>
      </c>
      <c r="Q22" s="90">
        <v>40.4</v>
      </c>
      <c r="R22" s="85"/>
      <c r="S22" s="85"/>
    </row>
    <row r="23" spans="1:19" ht="17.100000000000001" customHeight="1">
      <c r="A23" s="181">
        <v>20</v>
      </c>
      <c r="B23" s="86" t="s">
        <v>4</v>
      </c>
      <c r="C23" s="137" t="s">
        <v>31</v>
      </c>
      <c r="D23" s="137"/>
      <c r="E23" s="87">
        <v>5</v>
      </c>
      <c r="F23" s="125">
        <v>12</v>
      </c>
      <c r="G23" s="125"/>
      <c r="H23" s="261">
        <v>39.4</v>
      </c>
      <c r="I23" s="221">
        <v>111377.97</v>
      </c>
      <c r="J23" s="221">
        <f t="shared" si="0"/>
        <v>8407.8000000000029</v>
      </c>
      <c r="K23" s="221">
        <v>102970.17</v>
      </c>
      <c r="L23" s="85"/>
      <c r="M23" s="92">
        <v>39813</v>
      </c>
      <c r="N23" s="145" t="s">
        <v>364</v>
      </c>
      <c r="O23" s="88" t="s">
        <v>286</v>
      </c>
      <c r="P23" s="89" t="s">
        <v>276</v>
      </c>
      <c r="Q23" s="90">
        <v>40.1</v>
      </c>
      <c r="R23" s="85"/>
      <c r="S23" s="85"/>
    </row>
    <row r="24" spans="1:19" ht="17.100000000000001" customHeight="1">
      <c r="A24" s="181">
        <v>21</v>
      </c>
      <c r="B24" s="86" t="s">
        <v>4</v>
      </c>
      <c r="C24" s="137" t="s">
        <v>31</v>
      </c>
      <c r="D24" s="137"/>
      <c r="E24" s="86">
        <v>5</v>
      </c>
      <c r="F24" s="121">
        <v>13</v>
      </c>
      <c r="G24" s="121"/>
      <c r="H24" s="261">
        <v>56.5</v>
      </c>
      <c r="I24" s="221">
        <v>159717.14000000001</v>
      </c>
      <c r="J24" s="221">
        <f t="shared" si="0"/>
        <v>12056.880000000005</v>
      </c>
      <c r="K24" s="221">
        <v>147660.26</v>
      </c>
      <c r="L24" s="85"/>
      <c r="M24" s="92">
        <v>39813</v>
      </c>
      <c r="N24" s="145" t="s">
        <v>370</v>
      </c>
      <c r="O24" s="88" t="s">
        <v>589</v>
      </c>
      <c r="P24" s="89" t="s">
        <v>585</v>
      </c>
      <c r="Q24" s="90">
        <v>57.4</v>
      </c>
      <c r="R24" s="85"/>
      <c r="S24" s="85"/>
    </row>
    <row r="25" spans="1:19" ht="17.100000000000001" customHeight="1">
      <c r="A25" s="181">
        <v>22</v>
      </c>
      <c r="B25" s="86" t="s">
        <v>4</v>
      </c>
      <c r="C25" s="91" t="s">
        <v>28</v>
      </c>
      <c r="D25" s="91"/>
      <c r="E25" s="117" t="s">
        <v>484</v>
      </c>
      <c r="F25" s="87">
        <v>2</v>
      </c>
      <c r="G25" s="87"/>
      <c r="H25" s="260">
        <v>64</v>
      </c>
      <c r="I25" s="221">
        <v>918834.84</v>
      </c>
      <c r="J25" s="221">
        <f t="shared" si="0"/>
        <v>153674.83999999997</v>
      </c>
      <c r="K25" s="221">
        <v>765160</v>
      </c>
      <c r="L25" s="85"/>
      <c r="M25" s="92">
        <v>39498</v>
      </c>
      <c r="N25" s="83" t="s">
        <v>362</v>
      </c>
      <c r="O25" s="88" t="s">
        <v>196</v>
      </c>
      <c r="P25" s="89" t="s">
        <v>173</v>
      </c>
      <c r="Q25" s="90">
        <v>64</v>
      </c>
      <c r="R25" s="85"/>
      <c r="S25" s="85"/>
    </row>
    <row r="26" spans="1:19" ht="17.100000000000001" customHeight="1">
      <c r="A26" s="181">
        <v>23</v>
      </c>
      <c r="B26" s="86" t="s">
        <v>4</v>
      </c>
      <c r="C26" s="137" t="s">
        <v>28</v>
      </c>
      <c r="D26" s="137"/>
      <c r="E26" s="87">
        <v>6</v>
      </c>
      <c r="F26" s="87">
        <v>1</v>
      </c>
      <c r="G26" s="87"/>
      <c r="H26" s="261">
        <v>41</v>
      </c>
      <c r="I26" s="221">
        <v>109379.85</v>
      </c>
      <c r="J26" s="221">
        <f t="shared" si="0"/>
        <v>9625.4600000000064</v>
      </c>
      <c r="K26" s="221">
        <v>99754.39</v>
      </c>
      <c r="L26" s="85"/>
      <c r="M26" s="92">
        <v>39996</v>
      </c>
      <c r="N26" s="145" t="s">
        <v>377</v>
      </c>
      <c r="O26" s="88" t="s">
        <v>483</v>
      </c>
      <c r="P26" s="89" t="s">
        <v>482</v>
      </c>
      <c r="Q26" s="90">
        <v>41</v>
      </c>
      <c r="R26" s="85"/>
      <c r="S26" s="85"/>
    </row>
    <row r="27" spans="1:19" ht="17.100000000000001" customHeight="1">
      <c r="A27" s="181">
        <v>24</v>
      </c>
      <c r="B27" s="86" t="s">
        <v>4</v>
      </c>
      <c r="C27" s="91" t="s">
        <v>28</v>
      </c>
      <c r="D27" s="91"/>
      <c r="E27" s="87">
        <v>6</v>
      </c>
      <c r="F27" s="87">
        <v>4</v>
      </c>
      <c r="G27" s="87"/>
      <c r="H27" s="260">
        <v>58.4</v>
      </c>
      <c r="I27" s="221">
        <v>155799.59</v>
      </c>
      <c r="J27" s="221">
        <f t="shared" si="0"/>
        <v>13710.410000000003</v>
      </c>
      <c r="K27" s="221">
        <v>142089.18</v>
      </c>
      <c r="L27" s="85"/>
      <c r="M27" s="92">
        <v>39498</v>
      </c>
      <c r="N27" s="83" t="s">
        <v>362</v>
      </c>
      <c r="O27" s="88" t="s">
        <v>159</v>
      </c>
      <c r="P27" s="89" t="s">
        <v>144</v>
      </c>
      <c r="Q27" s="90">
        <v>58.4</v>
      </c>
      <c r="R27" s="85"/>
      <c r="S27" s="85"/>
    </row>
    <row r="28" spans="1:19" ht="17.100000000000001" customHeight="1">
      <c r="A28" s="181">
        <v>25</v>
      </c>
      <c r="B28" s="86" t="s">
        <v>4</v>
      </c>
      <c r="C28" s="137" t="s">
        <v>28</v>
      </c>
      <c r="D28" s="137"/>
      <c r="E28" s="86">
        <v>6</v>
      </c>
      <c r="F28" s="86">
        <v>6</v>
      </c>
      <c r="G28" s="86"/>
      <c r="H28" s="261">
        <v>42.6</v>
      </c>
      <c r="I28" s="221">
        <v>113648.33</v>
      </c>
      <c r="J28" s="221">
        <f t="shared" si="0"/>
        <v>10001.080000000002</v>
      </c>
      <c r="K28" s="221">
        <v>103647.25</v>
      </c>
      <c r="L28" s="85"/>
      <c r="M28" s="92">
        <v>39498</v>
      </c>
      <c r="N28" s="83" t="s">
        <v>362</v>
      </c>
      <c r="O28" s="88" t="s">
        <v>573</v>
      </c>
      <c r="P28" s="89" t="s">
        <v>561</v>
      </c>
      <c r="Q28" s="90">
        <v>41.1</v>
      </c>
      <c r="R28" s="85"/>
      <c r="S28" s="85"/>
    </row>
    <row r="29" spans="1:19" ht="17.100000000000001" customHeight="1">
      <c r="A29" s="315">
        <v>26</v>
      </c>
      <c r="B29" s="86" t="s">
        <v>4</v>
      </c>
      <c r="C29" s="137" t="s">
        <v>28</v>
      </c>
      <c r="D29" s="137"/>
      <c r="E29" s="86">
        <v>7</v>
      </c>
      <c r="F29" s="86">
        <v>3</v>
      </c>
      <c r="G29" s="86"/>
      <c r="H29" s="261">
        <v>42</v>
      </c>
      <c r="I29" s="221">
        <v>208703.8</v>
      </c>
      <c r="J29" s="221">
        <f t="shared" si="0"/>
        <v>16696.239999999991</v>
      </c>
      <c r="K29" s="221">
        <v>192007.56</v>
      </c>
      <c r="L29" s="85"/>
      <c r="M29" s="92">
        <v>39498</v>
      </c>
      <c r="N29" s="83" t="s">
        <v>362</v>
      </c>
      <c r="O29" s="88" t="s">
        <v>544</v>
      </c>
      <c r="P29" s="89" t="s">
        <v>533</v>
      </c>
      <c r="Q29" s="90">
        <v>42</v>
      </c>
      <c r="R29" s="85"/>
      <c r="S29" s="85"/>
    </row>
    <row r="30" spans="1:19" ht="17.100000000000001" customHeight="1">
      <c r="A30" s="315">
        <v>27</v>
      </c>
      <c r="B30" s="294" t="s">
        <v>4</v>
      </c>
      <c r="C30" s="313" t="s">
        <v>28</v>
      </c>
      <c r="D30" s="313"/>
      <c r="E30" s="294">
        <v>7</v>
      </c>
      <c r="F30" s="294">
        <v>4</v>
      </c>
      <c r="G30" s="294"/>
      <c r="H30" s="295">
        <v>57.8</v>
      </c>
      <c r="I30" s="296">
        <v>300824.93</v>
      </c>
      <c r="J30" s="296">
        <f t="shared" si="0"/>
        <v>24065.899999999965</v>
      </c>
      <c r="K30" s="296">
        <v>276759.03000000003</v>
      </c>
      <c r="L30" s="293"/>
      <c r="M30" s="297">
        <v>39498</v>
      </c>
      <c r="N30" s="302" t="s">
        <v>362</v>
      </c>
      <c r="O30" s="303" t="s">
        <v>640</v>
      </c>
      <c r="P30" s="304" t="s">
        <v>639</v>
      </c>
      <c r="Q30" s="301">
        <v>40.4</v>
      </c>
      <c r="R30" s="293"/>
      <c r="S30" s="293"/>
    </row>
    <row r="31" spans="1:19" ht="17.100000000000001" customHeight="1">
      <c r="A31" s="315">
        <v>28</v>
      </c>
      <c r="B31" s="294" t="s">
        <v>4</v>
      </c>
      <c r="C31" s="313" t="s">
        <v>28</v>
      </c>
      <c r="D31" s="313"/>
      <c r="E31" s="294">
        <v>7</v>
      </c>
      <c r="F31" s="294">
        <v>15</v>
      </c>
      <c r="G31" s="294"/>
      <c r="H31" s="295">
        <v>51.5</v>
      </c>
      <c r="I31" s="296">
        <v>268036.05</v>
      </c>
      <c r="J31" s="296">
        <f t="shared" si="0"/>
        <v>21442.799999999988</v>
      </c>
      <c r="K31" s="296">
        <v>246593.25</v>
      </c>
      <c r="L31" s="293"/>
      <c r="M31" s="297">
        <v>39498</v>
      </c>
      <c r="N31" s="302" t="s">
        <v>362</v>
      </c>
      <c r="O31" s="303" t="s">
        <v>473</v>
      </c>
      <c r="P31" s="304" t="s">
        <v>449</v>
      </c>
      <c r="Q31" s="301">
        <v>50.8</v>
      </c>
      <c r="R31" s="293"/>
      <c r="S31" s="293"/>
    </row>
    <row r="32" spans="1:19" ht="17.100000000000001" customHeight="1">
      <c r="A32" s="315">
        <v>29</v>
      </c>
      <c r="B32" s="86" t="s">
        <v>4</v>
      </c>
      <c r="C32" s="91" t="s">
        <v>31</v>
      </c>
      <c r="D32" s="91"/>
      <c r="E32" s="87">
        <v>8</v>
      </c>
      <c r="F32" s="125">
        <v>11</v>
      </c>
      <c r="G32" s="125"/>
      <c r="H32" s="260">
        <v>52.1</v>
      </c>
      <c r="I32" s="221">
        <v>249787.77</v>
      </c>
      <c r="J32" s="221">
        <f t="shared" si="0"/>
        <v>19783.339999999997</v>
      </c>
      <c r="K32" s="221">
        <v>230004.43</v>
      </c>
      <c r="L32" s="85"/>
      <c r="M32" s="92">
        <v>39813</v>
      </c>
      <c r="N32" s="145" t="s">
        <v>370</v>
      </c>
      <c r="O32" s="88" t="s">
        <v>247</v>
      </c>
      <c r="P32" s="89" t="s">
        <v>219</v>
      </c>
      <c r="Q32" s="90">
        <v>50</v>
      </c>
      <c r="R32" s="85"/>
      <c r="S32" s="85"/>
    </row>
    <row r="33" spans="1:34" ht="17.100000000000001" customHeight="1">
      <c r="A33" s="315">
        <v>30</v>
      </c>
      <c r="B33" s="294" t="s">
        <v>4</v>
      </c>
      <c r="C33" s="313" t="s">
        <v>31</v>
      </c>
      <c r="D33" s="313"/>
      <c r="E33" s="294">
        <v>8</v>
      </c>
      <c r="F33" s="316">
        <v>12</v>
      </c>
      <c r="G33" s="316"/>
      <c r="H33" s="269">
        <v>40.4</v>
      </c>
      <c r="I33" s="296">
        <v>182186.86</v>
      </c>
      <c r="J33" s="296">
        <f t="shared" si="0"/>
        <v>14429.309999999998</v>
      </c>
      <c r="K33" s="296">
        <v>167757.54999999999</v>
      </c>
      <c r="L33" s="293"/>
      <c r="M33" s="297">
        <v>39813</v>
      </c>
      <c r="N33" s="318" t="s">
        <v>370</v>
      </c>
      <c r="O33" s="303" t="s">
        <v>641</v>
      </c>
      <c r="P33" s="304" t="s">
        <v>639</v>
      </c>
      <c r="Q33" s="301">
        <v>57.8</v>
      </c>
      <c r="R33" s="293"/>
      <c r="S33" s="293"/>
    </row>
    <row r="34" spans="1:34" ht="17.100000000000001" customHeight="1">
      <c r="A34" s="315">
        <v>31</v>
      </c>
      <c r="B34" s="294" t="s">
        <v>4</v>
      </c>
      <c r="C34" s="313" t="s">
        <v>31</v>
      </c>
      <c r="D34" s="313"/>
      <c r="E34" s="294">
        <v>8</v>
      </c>
      <c r="F34" s="316">
        <v>14</v>
      </c>
      <c r="G34" s="316" t="s">
        <v>600</v>
      </c>
      <c r="H34" s="317">
        <v>45</v>
      </c>
      <c r="I34" s="296">
        <v>621000</v>
      </c>
      <c r="J34" s="296">
        <f t="shared" si="0"/>
        <v>0</v>
      </c>
      <c r="K34" s="296">
        <v>621000</v>
      </c>
      <c r="L34" s="293"/>
      <c r="M34" s="297">
        <v>41493</v>
      </c>
      <c r="N34" s="318" t="s">
        <v>554</v>
      </c>
      <c r="O34" s="303" t="s">
        <v>628</v>
      </c>
      <c r="P34" s="304" t="s">
        <v>625</v>
      </c>
      <c r="Q34" s="301">
        <v>45</v>
      </c>
      <c r="R34" s="293"/>
      <c r="S34" s="293"/>
    </row>
    <row r="35" spans="1:34" ht="17.100000000000001" customHeight="1">
      <c r="A35" s="27">
        <v>32</v>
      </c>
      <c r="B35" s="56" t="s">
        <v>4</v>
      </c>
      <c r="C35" s="73" t="s">
        <v>31</v>
      </c>
      <c r="D35" s="73"/>
      <c r="E35" s="62">
        <v>9</v>
      </c>
      <c r="F35" s="63">
        <v>6</v>
      </c>
      <c r="G35" s="63" t="s">
        <v>820</v>
      </c>
      <c r="H35" s="259">
        <v>51.8</v>
      </c>
      <c r="I35" s="252">
        <v>268676.96999999997</v>
      </c>
      <c r="J35" s="252">
        <f t="shared" si="0"/>
        <v>20419.489999999962</v>
      </c>
      <c r="K35" s="252">
        <v>248257.48</v>
      </c>
      <c r="L35" s="53"/>
      <c r="M35" s="59">
        <v>39813</v>
      </c>
      <c r="N35" s="148" t="s">
        <v>370</v>
      </c>
      <c r="O35" s="60"/>
      <c r="P35" s="61"/>
      <c r="Q35" s="46"/>
      <c r="R35" s="53"/>
      <c r="S35" s="53"/>
    </row>
    <row r="36" spans="1:34" ht="17.100000000000001" customHeight="1">
      <c r="A36" s="27">
        <v>33</v>
      </c>
      <c r="B36" s="56" t="s">
        <v>4</v>
      </c>
      <c r="C36" s="73" t="s">
        <v>31</v>
      </c>
      <c r="D36" s="73"/>
      <c r="E36" s="62">
        <v>9</v>
      </c>
      <c r="F36" s="63">
        <v>11</v>
      </c>
      <c r="G36" s="63" t="s">
        <v>822</v>
      </c>
      <c r="H36" s="259">
        <v>40.4</v>
      </c>
      <c r="I36" s="252">
        <v>209547.29</v>
      </c>
      <c r="J36" s="252">
        <f t="shared" si="0"/>
        <v>15925.630000000005</v>
      </c>
      <c r="K36" s="252">
        <v>193621.66</v>
      </c>
      <c r="L36" s="53"/>
      <c r="M36" s="59">
        <v>39813</v>
      </c>
      <c r="N36" s="148" t="s">
        <v>370</v>
      </c>
      <c r="O36" s="60"/>
      <c r="P36" s="61"/>
      <c r="Q36" s="46"/>
      <c r="R36" s="53"/>
      <c r="S36" s="53"/>
    </row>
    <row r="37" spans="1:34" ht="17.100000000000001" customHeight="1">
      <c r="A37" s="315">
        <v>34</v>
      </c>
      <c r="B37" s="294" t="s">
        <v>4</v>
      </c>
      <c r="C37" s="313" t="s">
        <v>31</v>
      </c>
      <c r="D37" s="313"/>
      <c r="E37" s="294">
        <v>9</v>
      </c>
      <c r="F37" s="316">
        <v>14</v>
      </c>
      <c r="G37" s="316"/>
      <c r="H37" s="295">
        <v>43.1</v>
      </c>
      <c r="I37" s="296">
        <v>223551.69</v>
      </c>
      <c r="J37" s="296">
        <f t="shared" si="0"/>
        <v>16989.97</v>
      </c>
      <c r="K37" s="296">
        <v>206561.72</v>
      </c>
      <c r="L37" s="293"/>
      <c r="M37" s="297">
        <v>39813</v>
      </c>
      <c r="N37" s="318" t="s">
        <v>370</v>
      </c>
      <c r="O37" s="303" t="s">
        <v>652</v>
      </c>
      <c r="P37" s="304" t="s">
        <v>644</v>
      </c>
      <c r="Q37" s="301">
        <v>43.1</v>
      </c>
      <c r="R37" s="293"/>
      <c r="S37" s="293"/>
    </row>
    <row r="38" spans="1:34" ht="17.100000000000001" customHeight="1">
      <c r="A38" s="27">
        <v>35</v>
      </c>
      <c r="B38" s="56" t="s">
        <v>4</v>
      </c>
      <c r="C38" s="73" t="s">
        <v>31</v>
      </c>
      <c r="D38" s="73"/>
      <c r="E38" s="62">
        <v>9</v>
      </c>
      <c r="F38" s="63">
        <v>17</v>
      </c>
      <c r="G38" s="63" t="s">
        <v>821</v>
      </c>
      <c r="H38" s="259">
        <v>43.1</v>
      </c>
      <c r="I38" s="252">
        <v>223551.69</v>
      </c>
      <c r="J38" s="252">
        <f t="shared" si="0"/>
        <v>16989.97</v>
      </c>
      <c r="K38" s="252">
        <v>206561.72</v>
      </c>
      <c r="L38" s="53"/>
      <c r="M38" s="59">
        <v>39813</v>
      </c>
      <c r="N38" s="148" t="s">
        <v>370</v>
      </c>
      <c r="O38" s="60"/>
      <c r="P38" s="61"/>
      <c r="Q38" s="46"/>
      <c r="R38" s="53"/>
      <c r="S38" s="53"/>
    </row>
    <row r="39" spans="1:34" ht="17.100000000000001" customHeight="1">
      <c r="A39" s="27">
        <v>36</v>
      </c>
      <c r="B39" s="56" t="s">
        <v>4</v>
      </c>
      <c r="C39" s="73" t="s">
        <v>31</v>
      </c>
      <c r="D39" s="73"/>
      <c r="E39" s="62">
        <v>9</v>
      </c>
      <c r="F39" s="63">
        <v>18</v>
      </c>
      <c r="G39" s="63" t="s">
        <v>819</v>
      </c>
      <c r="H39" s="259">
        <v>39.299999999999997</v>
      </c>
      <c r="I39" s="252">
        <v>203841.79</v>
      </c>
      <c r="J39" s="252">
        <f t="shared" si="0"/>
        <v>15492.010000000009</v>
      </c>
      <c r="K39" s="252">
        <v>188349.78</v>
      </c>
      <c r="L39" s="53"/>
      <c r="M39" s="59">
        <v>39813</v>
      </c>
      <c r="N39" s="148" t="s">
        <v>370</v>
      </c>
      <c r="O39" s="60"/>
      <c r="P39" s="61"/>
      <c r="Q39" s="46"/>
      <c r="R39" s="53"/>
      <c r="S39" s="53"/>
    </row>
    <row r="40" spans="1:34" ht="17.100000000000001" customHeight="1">
      <c r="A40" s="315">
        <v>37</v>
      </c>
      <c r="B40" s="86" t="s">
        <v>4</v>
      </c>
      <c r="C40" s="91" t="s">
        <v>28</v>
      </c>
      <c r="D40" s="91"/>
      <c r="E40" s="87" t="s">
        <v>30</v>
      </c>
      <c r="F40" s="87">
        <v>1</v>
      </c>
      <c r="G40" s="87"/>
      <c r="H40" s="260">
        <v>66.7</v>
      </c>
      <c r="I40" s="221">
        <v>918146.57</v>
      </c>
      <c r="J40" s="221">
        <f t="shared" si="0"/>
        <v>153559.71999999997</v>
      </c>
      <c r="K40" s="221">
        <v>764586.85</v>
      </c>
      <c r="L40" s="85"/>
      <c r="M40" s="92">
        <v>39498</v>
      </c>
      <c r="N40" s="83" t="s">
        <v>362</v>
      </c>
      <c r="O40" s="88" t="s">
        <v>261</v>
      </c>
      <c r="P40" s="89" t="s">
        <v>252</v>
      </c>
      <c r="Q40" s="90">
        <v>66.2</v>
      </c>
      <c r="R40" s="85"/>
      <c r="S40" s="85"/>
    </row>
    <row r="41" spans="1:34" ht="17.100000000000001" customHeight="1">
      <c r="A41" s="315">
        <v>38</v>
      </c>
      <c r="B41" s="86" t="s">
        <v>4</v>
      </c>
      <c r="C41" s="91" t="s">
        <v>28</v>
      </c>
      <c r="D41" s="91"/>
      <c r="E41" s="87" t="s">
        <v>30</v>
      </c>
      <c r="F41" s="87">
        <v>2</v>
      </c>
      <c r="G41" s="87"/>
      <c r="H41" s="260">
        <v>66.8</v>
      </c>
      <c r="I41" s="221">
        <v>919523.11</v>
      </c>
      <c r="J41" s="221">
        <f t="shared" si="0"/>
        <v>153789.95999999996</v>
      </c>
      <c r="K41" s="221">
        <v>765733.15</v>
      </c>
      <c r="L41" s="85"/>
      <c r="M41" s="92">
        <v>39498</v>
      </c>
      <c r="N41" s="83" t="s">
        <v>362</v>
      </c>
      <c r="O41" s="88" t="s">
        <v>197</v>
      </c>
      <c r="P41" s="89" t="s">
        <v>173</v>
      </c>
      <c r="Q41" s="90">
        <v>66.599999999999994</v>
      </c>
      <c r="R41" s="85"/>
      <c r="S41" s="85"/>
    </row>
    <row r="42" spans="1:34" s="236" customFormat="1" ht="17.100000000000001" customHeight="1">
      <c r="A42" s="315">
        <v>39</v>
      </c>
      <c r="B42" s="86" t="s">
        <v>4</v>
      </c>
      <c r="C42" s="137" t="s">
        <v>28</v>
      </c>
      <c r="D42" s="137"/>
      <c r="E42" s="87">
        <v>10</v>
      </c>
      <c r="F42" s="87">
        <v>6</v>
      </c>
      <c r="G42" s="87"/>
      <c r="H42" s="261">
        <v>59.3</v>
      </c>
      <c r="I42" s="221">
        <v>408633.26</v>
      </c>
      <c r="J42" s="221">
        <f t="shared" si="0"/>
        <v>80602.81</v>
      </c>
      <c r="K42" s="221">
        <v>328030.45</v>
      </c>
      <c r="L42" s="85"/>
      <c r="M42" s="92">
        <v>39498</v>
      </c>
      <c r="N42" s="83" t="s">
        <v>362</v>
      </c>
      <c r="O42" s="88" t="s">
        <v>615</v>
      </c>
      <c r="P42" s="89" t="s">
        <v>616</v>
      </c>
      <c r="Q42" s="90">
        <v>62.9</v>
      </c>
      <c r="R42" s="85"/>
      <c r="S42" s="85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s="7" customFormat="1" ht="17.100000000000001" customHeight="1">
      <c r="A43" s="315">
        <v>40</v>
      </c>
      <c r="B43" s="86" t="s">
        <v>4</v>
      </c>
      <c r="C43" s="137" t="s">
        <v>28</v>
      </c>
      <c r="D43" s="137"/>
      <c r="E43" s="87">
        <v>11</v>
      </c>
      <c r="F43" s="87">
        <v>4</v>
      </c>
      <c r="G43" s="87"/>
      <c r="H43" s="261">
        <v>50</v>
      </c>
      <c r="I43" s="221">
        <v>343023.97</v>
      </c>
      <c r="J43" s="221">
        <f t="shared" si="0"/>
        <v>60800.939999999944</v>
      </c>
      <c r="K43" s="221">
        <v>282223.03000000003</v>
      </c>
      <c r="L43" s="85"/>
      <c r="M43" s="92">
        <v>39498</v>
      </c>
      <c r="N43" s="83" t="s">
        <v>362</v>
      </c>
      <c r="O43" s="88" t="s">
        <v>618</v>
      </c>
      <c r="P43" s="89" t="s">
        <v>617</v>
      </c>
      <c r="Q43" s="90">
        <v>50</v>
      </c>
      <c r="R43" s="85"/>
      <c r="S43" s="85"/>
    </row>
    <row r="44" spans="1:34" ht="17.100000000000001" customHeight="1">
      <c r="A44" s="315">
        <v>41</v>
      </c>
      <c r="B44" s="86" t="s">
        <v>4</v>
      </c>
      <c r="C44" s="91" t="s">
        <v>28</v>
      </c>
      <c r="D44" s="91"/>
      <c r="E44" s="87">
        <v>11</v>
      </c>
      <c r="F44" s="87">
        <v>7</v>
      </c>
      <c r="G44" s="87"/>
      <c r="H44" s="260">
        <v>58.9</v>
      </c>
      <c r="I44" s="221">
        <v>404082.24</v>
      </c>
      <c r="J44" s="221">
        <f t="shared" si="0"/>
        <v>71623.510000000009</v>
      </c>
      <c r="K44" s="221">
        <v>332458.73</v>
      </c>
      <c r="L44" s="85"/>
      <c r="M44" s="92">
        <v>39498</v>
      </c>
      <c r="N44" s="83" t="s">
        <v>362</v>
      </c>
      <c r="O44" s="88" t="s">
        <v>213</v>
      </c>
      <c r="P44" s="89" t="s">
        <v>202</v>
      </c>
      <c r="Q44" s="90">
        <v>58.9</v>
      </c>
      <c r="R44" s="85"/>
      <c r="S44" s="85"/>
    </row>
    <row r="45" spans="1:34" ht="17.100000000000001" customHeight="1">
      <c r="A45" s="27">
        <v>42</v>
      </c>
      <c r="B45" s="55" t="s">
        <v>4</v>
      </c>
      <c r="C45" s="179" t="s">
        <v>28</v>
      </c>
      <c r="D45" s="179"/>
      <c r="E45" s="57">
        <v>11</v>
      </c>
      <c r="F45" s="57">
        <v>8</v>
      </c>
      <c r="G45" s="57" t="s">
        <v>599</v>
      </c>
      <c r="H45" s="274">
        <v>32.700000000000003</v>
      </c>
      <c r="I45" s="237">
        <v>6200000</v>
      </c>
      <c r="J45" s="237">
        <v>0</v>
      </c>
      <c r="K45" s="237">
        <v>620000</v>
      </c>
      <c r="L45" s="58"/>
      <c r="M45" s="59">
        <v>41493</v>
      </c>
      <c r="N45" s="148" t="s">
        <v>554</v>
      </c>
      <c r="O45" s="66"/>
      <c r="P45" s="65"/>
      <c r="Q45" s="67"/>
      <c r="R45" s="58"/>
      <c r="S45" s="58"/>
    </row>
    <row r="46" spans="1:34" ht="17.100000000000001" customHeight="1">
      <c r="A46" s="315">
        <v>43</v>
      </c>
      <c r="B46" s="86" t="s">
        <v>4</v>
      </c>
      <c r="C46" s="91" t="s">
        <v>28</v>
      </c>
      <c r="D46" s="91"/>
      <c r="E46" s="87" t="s">
        <v>29</v>
      </c>
      <c r="F46" s="87">
        <v>1</v>
      </c>
      <c r="G46" s="87"/>
      <c r="H46" s="260">
        <v>64.599999999999994</v>
      </c>
      <c r="I46" s="221">
        <v>906209.63</v>
      </c>
      <c r="J46" s="221">
        <f t="shared" si="0"/>
        <v>151563.28000000003</v>
      </c>
      <c r="K46" s="221">
        <v>754646.35</v>
      </c>
      <c r="L46" s="85"/>
      <c r="M46" s="92">
        <v>39498</v>
      </c>
      <c r="N46" s="83" t="s">
        <v>362</v>
      </c>
      <c r="O46" s="88" t="s">
        <v>142</v>
      </c>
      <c r="P46" s="89" t="s">
        <v>140</v>
      </c>
      <c r="Q46" s="90">
        <v>64.599999999999994</v>
      </c>
      <c r="R46" s="85"/>
      <c r="S46" s="85"/>
    </row>
    <row r="47" spans="1:34" ht="17.100000000000001" customHeight="1">
      <c r="A47" s="27">
        <v>44</v>
      </c>
      <c r="B47" s="56" t="s">
        <v>4</v>
      </c>
      <c r="C47" s="73" t="s">
        <v>28</v>
      </c>
      <c r="D47" s="73"/>
      <c r="E47" s="436">
        <v>13</v>
      </c>
      <c r="F47" s="62">
        <v>2</v>
      </c>
      <c r="G47" s="457" t="s">
        <v>864</v>
      </c>
      <c r="H47" s="259">
        <v>66.400000000000006</v>
      </c>
      <c r="I47" s="252">
        <v>931460.05</v>
      </c>
      <c r="J47" s="252">
        <f t="shared" si="0"/>
        <v>155786.40000000002</v>
      </c>
      <c r="K47" s="252">
        <v>775673.65</v>
      </c>
      <c r="L47" s="53"/>
      <c r="M47" s="74">
        <v>39498</v>
      </c>
      <c r="N47" s="108" t="s">
        <v>362</v>
      </c>
      <c r="O47" s="60"/>
      <c r="P47" s="61"/>
      <c r="Q47" s="46"/>
      <c r="R47" s="53"/>
      <c r="S47" s="53"/>
    </row>
    <row r="48" spans="1:34" ht="17.100000000000001" customHeight="1">
      <c r="A48" s="27">
        <v>45</v>
      </c>
      <c r="B48" s="56" t="s">
        <v>4</v>
      </c>
      <c r="C48" s="73" t="s">
        <v>28</v>
      </c>
      <c r="D48" s="73"/>
      <c r="E48" s="62">
        <v>15</v>
      </c>
      <c r="F48" s="62">
        <v>1</v>
      </c>
      <c r="G48" s="62" t="s">
        <v>816</v>
      </c>
      <c r="H48" s="259">
        <v>65.8</v>
      </c>
      <c r="I48" s="252">
        <v>911905.47</v>
      </c>
      <c r="J48" s="252">
        <f t="shared" si="0"/>
        <v>897689.99</v>
      </c>
      <c r="K48" s="252">
        <v>14215.48</v>
      </c>
      <c r="L48" s="53"/>
      <c r="M48" s="74">
        <v>39498</v>
      </c>
      <c r="N48" s="108" t="s">
        <v>362</v>
      </c>
      <c r="O48" s="60"/>
      <c r="P48" s="61"/>
      <c r="Q48" s="46"/>
      <c r="R48" s="53"/>
      <c r="S48" s="53"/>
    </row>
    <row r="49" spans="1:19" ht="17.100000000000001" customHeight="1">
      <c r="A49" s="315">
        <v>46</v>
      </c>
      <c r="B49" s="86" t="s">
        <v>4</v>
      </c>
      <c r="C49" s="91" t="s">
        <v>28</v>
      </c>
      <c r="D49" s="91"/>
      <c r="E49" s="87">
        <v>15</v>
      </c>
      <c r="F49" s="87">
        <v>2</v>
      </c>
      <c r="G49" s="87"/>
      <c r="H49" s="260">
        <v>66.8</v>
      </c>
      <c r="I49" s="221">
        <v>925764.21</v>
      </c>
      <c r="J49" s="221">
        <f t="shared" si="0"/>
        <v>911332.69</v>
      </c>
      <c r="K49" s="221">
        <v>14431.52</v>
      </c>
      <c r="L49" s="85"/>
      <c r="M49" s="92">
        <v>39498</v>
      </c>
      <c r="N49" s="83" t="s">
        <v>362</v>
      </c>
      <c r="O49" s="88" t="s">
        <v>216</v>
      </c>
      <c r="P49" s="89" t="s">
        <v>202</v>
      </c>
      <c r="Q49" s="90">
        <v>65.8</v>
      </c>
      <c r="R49" s="85"/>
      <c r="S49" s="85"/>
    </row>
    <row r="50" spans="1:19" s="8" customFormat="1" ht="17.100000000000001" customHeight="1">
      <c r="A50" s="315">
        <v>47</v>
      </c>
      <c r="B50" s="121" t="s">
        <v>4</v>
      </c>
      <c r="C50" s="80" t="s">
        <v>28</v>
      </c>
      <c r="D50" s="80"/>
      <c r="E50" s="125">
        <v>16</v>
      </c>
      <c r="F50" s="125">
        <v>1</v>
      </c>
      <c r="G50" s="125"/>
      <c r="H50" s="263">
        <v>66.5</v>
      </c>
      <c r="I50" s="221">
        <v>921606.59</v>
      </c>
      <c r="J50" s="221">
        <f t="shared" si="0"/>
        <v>154138.41999999993</v>
      </c>
      <c r="K50" s="221">
        <v>767468.17</v>
      </c>
      <c r="L50" s="85"/>
      <c r="M50" s="92">
        <v>39498</v>
      </c>
      <c r="N50" s="83" t="s">
        <v>362</v>
      </c>
      <c r="O50" s="88" t="s">
        <v>88</v>
      </c>
      <c r="P50" s="89" t="s">
        <v>44</v>
      </c>
      <c r="Q50" s="90">
        <v>66.5</v>
      </c>
      <c r="R50" s="132"/>
      <c r="S50" s="132"/>
    </row>
    <row r="51" spans="1:19" ht="17.100000000000001" customHeight="1">
      <c r="A51" s="315">
        <v>48</v>
      </c>
      <c r="B51" s="86" t="s">
        <v>4</v>
      </c>
      <c r="C51" s="91" t="s">
        <v>28</v>
      </c>
      <c r="D51" s="91"/>
      <c r="E51" s="87">
        <v>18</v>
      </c>
      <c r="F51" s="87">
        <v>2</v>
      </c>
      <c r="G51" s="87"/>
      <c r="H51" s="260">
        <v>66.2</v>
      </c>
      <c r="I51" s="221">
        <v>923017.7</v>
      </c>
      <c r="J51" s="221">
        <f t="shared" si="0"/>
        <v>154374.41999999993</v>
      </c>
      <c r="K51" s="221">
        <v>768643.28</v>
      </c>
      <c r="L51" s="85"/>
      <c r="M51" s="92">
        <v>39498</v>
      </c>
      <c r="N51" s="83" t="s">
        <v>362</v>
      </c>
      <c r="O51" s="88" t="s">
        <v>198</v>
      </c>
      <c r="P51" s="89" t="s">
        <v>173</v>
      </c>
      <c r="Q51" s="90">
        <v>66.2</v>
      </c>
      <c r="R51" s="85"/>
      <c r="S51" s="85"/>
    </row>
    <row r="52" spans="1:19" ht="17.100000000000001" customHeight="1">
      <c r="A52" s="315">
        <v>49</v>
      </c>
      <c r="B52" s="86" t="s">
        <v>4</v>
      </c>
      <c r="C52" s="91" t="s">
        <v>28</v>
      </c>
      <c r="D52" s="91"/>
      <c r="E52" s="87">
        <v>19</v>
      </c>
      <c r="F52" s="87">
        <v>1</v>
      </c>
      <c r="G52" s="87"/>
      <c r="H52" s="269">
        <v>64.2</v>
      </c>
      <c r="I52" s="221">
        <v>926394.44</v>
      </c>
      <c r="J52" s="221">
        <f t="shared" si="0"/>
        <v>154939.17999999993</v>
      </c>
      <c r="K52" s="221">
        <v>771455.26</v>
      </c>
      <c r="L52" s="85"/>
      <c r="M52" s="92">
        <v>39498</v>
      </c>
      <c r="N52" s="83" t="s">
        <v>362</v>
      </c>
      <c r="O52" s="88" t="s">
        <v>260</v>
      </c>
      <c r="P52" s="89" t="s">
        <v>252</v>
      </c>
      <c r="Q52" s="90">
        <v>64.2</v>
      </c>
      <c r="R52" s="85"/>
      <c r="S52" s="85"/>
    </row>
    <row r="53" spans="1:19" ht="17.100000000000001" customHeight="1">
      <c r="A53" s="315">
        <v>50</v>
      </c>
      <c r="B53" s="86" t="s">
        <v>4</v>
      </c>
      <c r="C53" s="91" t="s">
        <v>28</v>
      </c>
      <c r="D53" s="91"/>
      <c r="E53" s="87">
        <v>19</v>
      </c>
      <c r="F53" s="87">
        <v>2</v>
      </c>
      <c r="G53" s="87"/>
      <c r="H53" s="260">
        <v>66.3</v>
      </c>
      <c r="I53" s="221">
        <v>911275.24</v>
      </c>
      <c r="J53" s="221">
        <f t="shared" si="0"/>
        <v>152410.5</v>
      </c>
      <c r="K53" s="221">
        <v>758864.74</v>
      </c>
      <c r="L53" s="85"/>
      <c r="M53" s="92">
        <v>39498</v>
      </c>
      <c r="N53" s="83" t="s">
        <v>362</v>
      </c>
      <c r="O53" s="88" t="s">
        <v>214</v>
      </c>
      <c r="P53" s="89" t="s">
        <v>202</v>
      </c>
      <c r="Q53" s="90">
        <v>64.099999999999994</v>
      </c>
      <c r="R53" s="85"/>
      <c r="S53" s="85"/>
    </row>
    <row r="54" spans="1:19" ht="17.100000000000001" customHeight="1">
      <c r="A54" s="315">
        <v>51</v>
      </c>
      <c r="B54" s="294" t="s">
        <v>4</v>
      </c>
      <c r="C54" s="313" t="s">
        <v>28</v>
      </c>
      <c r="D54" s="313"/>
      <c r="E54" s="294">
        <v>24</v>
      </c>
      <c r="F54" s="294">
        <v>2</v>
      </c>
      <c r="G54" s="294"/>
      <c r="H54" s="295">
        <v>66.8</v>
      </c>
      <c r="I54" s="296">
        <v>1314301.56</v>
      </c>
      <c r="J54" s="296">
        <f t="shared" si="0"/>
        <v>206673.18999999994</v>
      </c>
      <c r="K54" s="296">
        <v>1107628.3700000001</v>
      </c>
      <c r="L54" s="293"/>
      <c r="M54" s="297">
        <v>39498</v>
      </c>
      <c r="N54" s="302" t="s">
        <v>362</v>
      </c>
      <c r="O54" s="303" t="s">
        <v>651</v>
      </c>
      <c r="P54" s="304" t="s">
        <v>644</v>
      </c>
      <c r="Q54" s="301">
        <v>66.8</v>
      </c>
      <c r="R54" s="293"/>
      <c r="S54" s="293"/>
    </row>
    <row r="55" spans="1:19" ht="17.100000000000001" customHeight="1">
      <c r="A55" s="315">
        <v>52</v>
      </c>
      <c r="B55" s="86" t="s">
        <v>4</v>
      </c>
      <c r="C55" s="91" t="s">
        <v>28</v>
      </c>
      <c r="D55" s="91"/>
      <c r="E55" s="87">
        <v>49</v>
      </c>
      <c r="F55" s="87">
        <v>1</v>
      </c>
      <c r="G55" s="87"/>
      <c r="H55" s="260">
        <v>44.4</v>
      </c>
      <c r="I55" s="221">
        <v>188500.99</v>
      </c>
      <c r="J55" s="221">
        <f t="shared" si="0"/>
        <v>172476.49</v>
      </c>
      <c r="K55" s="221">
        <v>16024.5</v>
      </c>
      <c r="L55" s="85"/>
      <c r="M55" s="92">
        <v>39498</v>
      </c>
      <c r="N55" s="83" t="s">
        <v>362</v>
      </c>
      <c r="O55" s="88" t="s">
        <v>247</v>
      </c>
      <c r="P55" s="89" t="s">
        <v>219</v>
      </c>
      <c r="Q55" s="90">
        <v>70.2</v>
      </c>
      <c r="R55" s="85"/>
      <c r="S55" s="85"/>
    </row>
    <row r="56" spans="1:19" ht="17.100000000000001" customHeight="1">
      <c r="A56" s="315">
        <v>53</v>
      </c>
      <c r="B56" s="86" t="s">
        <v>4</v>
      </c>
      <c r="C56" s="91" t="s">
        <v>28</v>
      </c>
      <c r="D56" s="91"/>
      <c r="E56" s="87">
        <v>49</v>
      </c>
      <c r="F56" s="87">
        <v>2</v>
      </c>
      <c r="G56" s="87"/>
      <c r="H56" s="260">
        <v>44.4</v>
      </c>
      <c r="I56" s="221">
        <v>188500.99</v>
      </c>
      <c r="J56" s="221">
        <f t="shared" si="0"/>
        <v>172476.49</v>
      </c>
      <c r="K56" s="221">
        <v>16024.5</v>
      </c>
      <c r="L56" s="85"/>
      <c r="M56" s="92">
        <v>39498</v>
      </c>
      <c r="N56" s="83" t="s">
        <v>362</v>
      </c>
      <c r="O56" s="88" t="s">
        <v>249</v>
      </c>
      <c r="P56" s="89" t="s">
        <v>219</v>
      </c>
      <c r="Q56" s="90">
        <v>69</v>
      </c>
      <c r="R56" s="85"/>
      <c r="S56" s="85"/>
    </row>
    <row r="57" spans="1:19" ht="17.100000000000001" customHeight="1">
      <c r="A57" s="27">
        <v>54</v>
      </c>
      <c r="B57" s="56" t="s">
        <v>4</v>
      </c>
      <c r="C57" s="73" t="s">
        <v>28</v>
      </c>
      <c r="D57" s="73"/>
      <c r="E57" s="62">
        <v>52</v>
      </c>
      <c r="F57" s="62">
        <v>1</v>
      </c>
      <c r="G57" s="62"/>
      <c r="H57" s="259">
        <v>43.1</v>
      </c>
      <c r="I57" s="252">
        <v>166576.18</v>
      </c>
      <c r="J57" s="252">
        <f t="shared" si="0"/>
        <v>145308.41</v>
      </c>
      <c r="K57" s="252">
        <v>21267.77</v>
      </c>
      <c r="L57" s="53"/>
      <c r="M57" s="74">
        <v>39498</v>
      </c>
      <c r="N57" s="108" t="s">
        <v>362</v>
      </c>
      <c r="O57" s="60"/>
      <c r="P57" s="61"/>
      <c r="Q57" s="46"/>
      <c r="R57" s="53"/>
      <c r="S57" s="53"/>
    </row>
    <row r="58" spans="1:19" ht="17.100000000000001" customHeight="1">
      <c r="A58" s="315">
        <v>55</v>
      </c>
      <c r="B58" s="294" t="s">
        <v>4</v>
      </c>
      <c r="C58" s="319" t="s">
        <v>28</v>
      </c>
      <c r="D58" s="319"/>
      <c r="E58" s="320">
        <v>53</v>
      </c>
      <c r="F58" s="320">
        <v>1</v>
      </c>
      <c r="G58" s="320"/>
      <c r="H58" s="317">
        <v>22.7</v>
      </c>
      <c r="I58" s="296">
        <v>86655.07</v>
      </c>
      <c r="J58" s="296">
        <f t="shared" si="0"/>
        <v>70693.010000000009</v>
      </c>
      <c r="K58" s="296">
        <v>15962.06</v>
      </c>
      <c r="L58" s="293"/>
      <c r="M58" s="297">
        <v>39498</v>
      </c>
      <c r="N58" s="302" t="s">
        <v>362</v>
      </c>
      <c r="O58" s="303" t="s">
        <v>70</v>
      </c>
      <c r="P58" s="304" t="s">
        <v>173</v>
      </c>
      <c r="Q58" s="301">
        <v>22.7</v>
      </c>
      <c r="R58" s="293"/>
      <c r="S58" s="293"/>
    </row>
    <row r="59" spans="1:19" ht="17.100000000000001" customHeight="1">
      <c r="A59" s="315">
        <v>56</v>
      </c>
      <c r="B59" s="294" t="s">
        <v>4</v>
      </c>
      <c r="C59" s="313" t="s">
        <v>28</v>
      </c>
      <c r="D59" s="313"/>
      <c r="E59" s="320">
        <v>53</v>
      </c>
      <c r="F59" s="320">
        <v>2</v>
      </c>
      <c r="G59" s="320"/>
      <c r="H59" s="295">
        <v>23.1</v>
      </c>
      <c r="I59" s="296">
        <v>88182.04</v>
      </c>
      <c r="J59" s="296">
        <f t="shared" si="0"/>
        <v>71938.709999999992</v>
      </c>
      <c r="K59" s="296">
        <v>16243.33</v>
      </c>
      <c r="L59" s="293"/>
      <c r="M59" s="297">
        <v>39498</v>
      </c>
      <c r="N59" s="302" t="s">
        <v>362</v>
      </c>
      <c r="O59" s="303" t="s">
        <v>627</v>
      </c>
      <c r="P59" s="304" t="s">
        <v>625</v>
      </c>
      <c r="Q59" s="301">
        <v>23.5</v>
      </c>
      <c r="R59" s="293"/>
      <c r="S59" s="293"/>
    </row>
    <row r="60" spans="1:19" ht="17.100000000000001" customHeight="1">
      <c r="A60" s="27">
        <v>57</v>
      </c>
      <c r="B60" s="56" t="s">
        <v>4</v>
      </c>
      <c r="C60" s="73" t="s">
        <v>28</v>
      </c>
      <c r="D60" s="73"/>
      <c r="E60" s="62">
        <v>54</v>
      </c>
      <c r="F60" s="62">
        <v>1</v>
      </c>
      <c r="G60" s="62"/>
      <c r="H60" s="259">
        <v>23.6</v>
      </c>
      <c r="I60" s="252">
        <v>90144.37</v>
      </c>
      <c r="J60" s="252">
        <f t="shared" si="0"/>
        <v>82481.179999999993</v>
      </c>
      <c r="K60" s="252">
        <v>7663.19</v>
      </c>
      <c r="L60" s="53"/>
      <c r="M60" s="74">
        <v>39498</v>
      </c>
      <c r="N60" s="108" t="s">
        <v>362</v>
      </c>
      <c r="O60" s="60"/>
      <c r="P60" s="61"/>
      <c r="Q60" s="46"/>
      <c r="R60" s="53"/>
      <c r="S60" s="53"/>
    </row>
    <row r="61" spans="1:19" ht="17.100000000000001" customHeight="1">
      <c r="A61" s="181">
        <v>58</v>
      </c>
      <c r="B61" s="86" t="s">
        <v>4</v>
      </c>
      <c r="C61" s="137" t="s">
        <v>28</v>
      </c>
      <c r="D61" s="137"/>
      <c r="E61" s="86">
        <v>54</v>
      </c>
      <c r="F61" s="86">
        <v>2</v>
      </c>
      <c r="G61" s="86"/>
      <c r="H61" s="261">
        <v>25.8</v>
      </c>
      <c r="I61" s="221">
        <v>98547.66</v>
      </c>
      <c r="J61" s="221">
        <f t="shared" si="0"/>
        <v>90170.11</v>
      </c>
      <c r="K61" s="221">
        <v>8377.5499999999993</v>
      </c>
      <c r="L61" s="85"/>
      <c r="M61" s="92">
        <v>39498</v>
      </c>
      <c r="N61" s="83" t="s">
        <v>362</v>
      </c>
      <c r="O61" s="88" t="s">
        <v>574</v>
      </c>
      <c r="P61" s="89" t="s">
        <v>561</v>
      </c>
      <c r="Q61" s="90">
        <v>24.2</v>
      </c>
      <c r="R61" s="85"/>
      <c r="S61" s="85"/>
    </row>
    <row r="62" spans="1:19" ht="17.100000000000001" customHeight="1">
      <c r="A62" s="27">
        <v>59</v>
      </c>
      <c r="B62" s="56" t="s">
        <v>4</v>
      </c>
      <c r="C62" s="73" t="s">
        <v>28</v>
      </c>
      <c r="D62" s="73"/>
      <c r="E62" s="62">
        <v>54</v>
      </c>
      <c r="F62" s="62">
        <v>3</v>
      </c>
      <c r="G62" s="62"/>
      <c r="H62" s="259">
        <v>23.6</v>
      </c>
      <c r="I62" s="252">
        <v>90144.37</v>
      </c>
      <c r="J62" s="252">
        <f t="shared" si="0"/>
        <v>82481.179999999993</v>
      </c>
      <c r="K62" s="252">
        <v>7663.19</v>
      </c>
      <c r="L62" s="53"/>
      <c r="M62" s="74">
        <v>39498</v>
      </c>
      <c r="N62" s="108" t="s">
        <v>362</v>
      </c>
      <c r="O62" s="60"/>
      <c r="P62" s="61"/>
      <c r="Q62" s="46"/>
      <c r="R62" s="53"/>
      <c r="S62" s="53"/>
    </row>
    <row r="63" spans="1:19" ht="17.100000000000001" customHeight="1">
      <c r="A63" s="27">
        <v>60</v>
      </c>
      <c r="B63" s="56" t="s">
        <v>4</v>
      </c>
      <c r="C63" s="73" t="s">
        <v>28</v>
      </c>
      <c r="D63" s="73"/>
      <c r="E63" s="62">
        <v>54</v>
      </c>
      <c r="F63" s="62">
        <v>4</v>
      </c>
      <c r="G63" s="62"/>
      <c r="H63" s="259">
        <v>22.9</v>
      </c>
      <c r="I63" s="252">
        <v>98165.69</v>
      </c>
      <c r="J63" s="252">
        <f t="shared" si="0"/>
        <v>90729.8</v>
      </c>
      <c r="K63" s="252">
        <v>7435.89</v>
      </c>
      <c r="L63" s="53"/>
      <c r="M63" s="74">
        <v>39996</v>
      </c>
      <c r="N63" s="144" t="s">
        <v>377</v>
      </c>
      <c r="O63" s="60"/>
      <c r="P63" s="61"/>
      <c r="Q63" s="46"/>
      <c r="R63" s="53"/>
      <c r="S63" s="53"/>
    </row>
    <row r="64" spans="1:19" ht="17.100000000000001" customHeight="1">
      <c r="A64" s="27">
        <v>61</v>
      </c>
      <c r="B64" s="56" t="s">
        <v>4</v>
      </c>
      <c r="C64" s="73" t="s">
        <v>28</v>
      </c>
      <c r="D64" s="73"/>
      <c r="E64" s="62">
        <v>55</v>
      </c>
      <c r="F64" s="62">
        <v>1</v>
      </c>
      <c r="G64" s="62"/>
      <c r="H64" s="259">
        <v>46.6</v>
      </c>
      <c r="I64" s="252">
        <v>290285.31</v>
      </c>
      <c r="J64" s="252">
        <f t="shared" si="0"/>
        <v>284601.21999999997</v>
      </c>
      <c r="K64" s="252">
        <v>5684.09</v>
      </c>
      <c r="L64" s="53"/>
      <c r="M64" s="74">
        <v>39498</v>
      </c>
      <c r="N64" s="108" t="s">
        <v>362</v>
      </c>
      <c r="O64" s="60"/>
      <c r="P64" s="61"/>
      <c r="Q64" s="46"/>
      <c r="R64" s="53"/>
      <c r="S64" s="53"/>
    </row>
    <row r="65" spans="1:19" ht="17.100000000000001" customHeight="1">
      <c r="A65" s="27">
        <v>62</v>
      </c>
      <c r="B65" s="56" t="s">
        <v>4</v>
      </c>
      <c r="C65" s="73" t="s">
        <v>28</v>
      </c>
      <c r="D65" s="73"/>
      <c r="E65" s="62">
        <v>55</v>
      </c>
      <c r="F65" s="62">
        <v>2</v>
      </c>
      <c r="G65" s="62"/>
      <c r="H65" s="259">
        <v>23</v>
      </c>
      <c r="I65" s="252">
        <v>143273.87</v>
      </c>
      <c r="J65" s="252">
        <f t="shared" si="0"/>
        <v>140468.41999999998</v>
      </c>
      <c r="K65" s="252">
        <v>2805.45</v>
      </c>
      <c r="L65" s="53"/>
      <c r="M65" s="74">
        <v>39498</v>
      </c>
      <c r="N65" s="108" t="s">
        <v>362</v>
      </c>
      <c r="O65" s="60"/>
      <c r="P65" s="61"/>
      <c r="Q65" s="46"/>
      <c r="R65" s="53"/>
      <c r="S65" s="53"/>
    </row>
    <row r="66" spans="1:19" ht="17.100000000000001" customHeight="1">
      <c r="A66" s="27">
        <v>63</v>
      </c>
      <c r="B66" s="56" t="s">
        <v>4</v>
      </c>
      <c r="C66" s="73" t="s">
        <v>28</v>
      </c>
      <c r="D66" s="73"/>
      <c r="E66" s="62">
        <v>55</v>
      </c>
      <c r="F66" s="62">
        <v>3</v>
      </c>
      <c r="G66" s="62"/>
      <c r="H66" s="259">
        <v>23</v>
      </c>
      <c r="I66" s="252">
        <v>143273.87</v>
      </c>
      <c r="J66" s="252">
        <f t="shared" si="0"/>
        <v>140468.41999999998</v>
      </c>
      <c r="K66" s="252">
        <v>2805.45</v>
      </c>
      <c r="L66" s="53"/>
      <c r="M66" s="74">
        <v>39498</v>
      </c>
      <c r="N66" s="108" t="s">
        <v>362</v>
      </c>
      <c r="O66" s="60"/>
      <c r="P66" s="61"/>
      <c r="Q66" s="46"/>
      <c r="R66" s="53"/>
      <c r="S66" s="53"/>
    </row>
    <row r="67" spans="1:19" ht="17.100000000000001" customHeight="1">
      <c r="A67" s="27">
        <v>64</v>
      </c>
      <c r="B67" s="56" t="s">
        <v>4</v>
      </c>
      <c r="C67" s="73" t="s">
        <v>28</v>
      </c>
      <c r="D67" s="73"/>
      <c r="E67" s="62">
        <v>56</v>
      </c>
      <c r="F67" s="62">
        <v>1</v>
      </c>
      <c r="G67" s="62"/>
      <c r="H67" s="259">
        <v>21.5</v>
      </c>
      <c r="I67" s="252">
        <v>58665.16</v>
      </c>
      <c r="J67" s="252">
        <f t="shared" si="0"/>
        <v>56397.840000000004</v>
      </c>
      <c r="K67" s="252">
        <v>2267.3200000000002</v>
      </c>
      <c r="L67" s="53"/>
      <c r="M67" s="74">
        <v>39498</v>
      </c>
      <c r="N67" s="108" t="s">
        <v>362</v>
      </c>
      <c r="O67" s="60"/>
      <c r="P67" s="61"/>
      <c r="Q67" s="46"/>
      <c r="R67" s="53"/>
      <c r="S67" s="53"/>
    </row>
    <row r="68" spans="1:19" ht="17.100000000000001" customHeight="1">
      <c r="A68" s="27">
        <v>65</v>
      </c>
      <c r="B68" s="56" t="s">
        <v>4</v>
      </c>
      <c r="C68" s="73" t="s">
        <v>28</v>
      </c>
      <c r="D68" s="73"/>
      <c r="E68" s="62">
        <v>56</v>
      </c>
      <c r="F68" s="62">
        <v>2</v>
      </c>
      <c r="G68" s="62"/>
      <c r="H68" s="259">
        <v>24.7</v>
      </c>
      <c r="I68" s="252">
        <v>67396.72</v>
      </c>
      <c r="J68" s="252">
        <f t="shared" si="0"/>
        <v>64791.94</v>
      </c>
      <c r="K68" s="252">
        <v>2604.7800000000002</v>
      </c>
      <c r="L68" s="53"/>
      <c r="M68" s="74">
        <v>39498</v>
      </c>
      <c r="N68" s="108" t="s">
        <v>362</v>
      </c>
      <c r="O68" s="60"/>
      <c r="P68" s="61"/>
      <c r="Q68" s="46"/>
      <c r="R68" s="53"/>
      <c r="S68" s="53"/>
    </row>
    <row r="69" spans="1:19" ht="17.100000000000001" customHeight="1">
      <c r="A69" s="27">
        <v>66</v>
      </c>
      <c r="B69" s="56" t="s">
        <v>4</v>
      </c>
      <c r="C69" s="73" t="s">
        <v>28</v>
      </c>
      <c r="D69" s="73"/>
      <c r="E69" s="62">
        <v>56</v>
      </c>
      <c r="F69" s="62">
        <v>3</v>
      </c>
      <c r="G69" s="62"/>
      <c r="H69" s="259">
        <v>22.4</v>
      </c>
      <c r="I69" s="252">
        <v>61120.91</v>
      </c>
      <c r="J69" s="252">
        <f t="shared" si="0"/>
        <v>58758.68</v>
      </c>
      <c r="K69" s="252">
        <v>2362.23</v>
      </c>
      <c r="L69" s="53"/>
      <c r="M69" s="74">
        <v>39498</v>
      </c>
      <c r="N69" s="108" t="s">
        <v>362</v>
      </c>
      <c r="O69" s="60"/>
      <c r="P69" s="61"/>
      <c r="Q69" s="46"/>
      <c r="R69" s="53"/>
      <c r="S69" s="53"/>
    </row>
    <row r="70" spans="1:19" ht="17.100000000000001" customHeight="1">
      <c r="A70" s="27">
        <v>67</v>
      </c>
      <c r="B70" s="56" t="s">
        <v>4</v>
      </c>
      <c r="C70" s="73" t="s">
        <v>28</v>
      </c>
      <c r="D70" s="73"/>
      <c r="E70" s="62">
        <v>56</v>
      </c>
      <c r="F70" s="62">
        <v>4</v>
      </c>
      <c r="G70" s="62"/>
      <c r="H70" s="259">
        <v>23.4</v>
      </c>
      <c r="I70" s="252">
        <v>63849.52</v>
      </c>
      <c r="J70" s="252">
        <f t="shared" si="0"/>
        <v>61381.84</v>
      </c>
      <c r="K70" s="252">
        <v>2467.6799999999998</v>
      </c>
      <c r="L70" s="53"/>
      <c r="M70" s="74">
        <v>39498</v>
      </c>
      <c r="N70" s="108" t="s">
        <v>362</v>
      </c>
      <c r="O70" s="60"/>
      <c r="P70" s="61"/>
      <c r="Q70" s="46"/>
      <c r="R70" s="53"/>
      <c r="S70" s="53"/>
    </row>
    <row r="71" spans="1:19" ht="17.100000000000001" customHeight="1">
      <c r="A71" s="315">
        <v>68</v>
      </c>
      <c r="B71" s="86" t="s">
        <v>4</v>
      </c>
      <c r="C71" s="137" t="s">
        <v>28</v>
      </c>
      <c r="D71" s="137"/>
      <c r="E71" s="86">
        <v>57</v>
      </c>
      <c r="F71" s="86">
        <v>4</v>
      </c>
      <c r="G71" s="86"/>
      <c r="H71" s="261">
        <v>22</v>
      </c>
      <c r="I71" s="221">
        <v>59046.28</v>
      </c>
      <c r="J71" s="221"/>
      <c r="K71" s="221">
        <v>19145.009999999998</v>
      </c>
      <c r="L71" s="85"/>
      <c r="M71" s="92">
        <v>39498</v>
      </c>
      <c r="N71" s="83" t="s">
        <v>362</v>
      </c>
      <c r="O71" s="88" t="s">
        <v>517</v>
      </c>
      <c r="P71" s="89" t="s">
        <v>497</v>
      </c>
      <c r="Q71" s="90">
        <v>22</v>
      </c>
      <c r="R71" s="85"/>
      <c r="S71" s="85"/>
    </row>
    <row r="72" spans="1:19" ht="17.100000000000001" customHeight="1">
      <c r="A72" s="315">
        <v>69</v>
      </c>
      <c r="B72" s="86" t="s">
        <v>4</v>
      </c>
      <c r="C72" s="91" t="s">
        <v>28</v>
      </c>
      <c r="D72" s="91"/>
      <c r="E72" s="87">
        <v>58</v>
      </c>
      <c r="F72" s="87">
        <v>1</v>
      </c>
      <c r="G72" s="87"/>
      <c r="H72" s="260">
        <v>43.2</v>
      </c>
      <c r="I72" s="221">
        <v>137241.72</v>
      </c>
      <c r="J72" s="221">
        <f t="shared" si="0"/>
        <v>136555.22</v>
      </c>
      <c r="K72" s="221">
        <v>686.5</v>
      </c>
      <c r="L72" s="85"/>
      <c r="M72" s="92">
        <v>39498</v>
      </c>
      <c r="N72" s="83" t="s">
        <v>362</v>
      </c>
      <c r="O72" s="88" t="s">
        <v>215</v>
      </c>
      <c r="P72" s="89" t="s">
        <v>202</v>
      </c>
      <c r="Q72" s="90">
        <v>44.5</v>
      </c>
      <c r="R72" s="85"/>
      <c r="S72" s="85"/>
    </row>
    <row r="73" spans="1:19" ht="17.100000000000001" customHeight="1">
      <c r="A73" s="27">
        <v>70</v>
      </c>
      <c r="B73" s="56" t="s">
        <v>4</v>
      </c>
      <c r="C73" s="73" t="s">
        <v>28</v>
      </c>
      <c r="D73" s="73"/>
      <c r="E73" s="62">
        <v>58</v>
      </c>
      <c r="F73" s="62">
        <v>2</v>
      </c>
      <c r="G73" s="62" t="s">
        <v>886</v>
      </c>
      <c r="H73" s="259">
        <v>45</v>
      </c>
      <c r="I73" s="252">
        <v>137241.72</v>
      </c>
      <c r="J73" s="252">
        <f t="shared" ref="J73:J91" si="1">I73-K73</f>
        <v>136526.62</v>
      </c>
      <c r="K73" s="252">
        <v>715.1</v>
      </c>
      <c r="L73" s="53"/>
      <c r="M73" s="74">
        <v>39996</v>
      </c>
      <c r="N73" s="144" t="s">
        <v>363</v>
      </c>
      <c r="O73" s="60"/>
      <c r="P73" s="61"/>
      <c r="Q73" s="46"/>
      <c r="R73" s="53"/>
      <c r="S73" s="53"/>
    </row>
    <row r="74" spans="1:19" ht="17.100000000000001" customHeight="1">
      <c r="A74" s="181">
        <v>71</v>
      </c>
      <c r="B74" s="86" t="s">
        <v>4</v>
      </c>
      <c r="C74" s="137" t="s">
        <v>28</v>
      </c>
      <c r="D74" s="137"/>
      <c r="E74" s="87">
        <v>59</v>
      </c>
      <c r="F74" s="87">
        <v>1</v>
      </c>
      <c r="G74" s="87"/>
      <c r="H74" s="261">
        <v>33.6</v>
      </c>
      <c r="I74" s="221">
        <v>249782.39999999999</v>
      </c>
      <c r="J74" s="221">
        <f t="shared" si="1"/>
        <v>133631.72999999998</v>
      </c>
      <c r="K74" s="221">
        <v>116150.67</v>
      </c>
      <c r="L74" s="85"/>
      <c r="M74" s="92">
        <v>39498</v>
      </c>
      <c r="N74" s="83" t="s">
        <v>362</v>
      </c>
      <c r="O74" s="88" t="s">
        <v>609</v>
      </c>
      <c r="P74" s="89" t="s">
        <v>603</v>
      </c>
      <c r="Q74" s="90">
        <v>31.1</v>
      </c>
      <c r="R74" s="85"/>
      <c r="S74" s="85"/>
    </row>
    <row r="75" spans="1:19" ht="17.100000000000001" customHeight="1">
      <c r="A75" s="27">
        <v>72</v>
      </c>
      <c r="B75" s="56" t="s">
        <v>4</v>
      </c>
      <c r="C75" s="73" t="s">
        <v>28</v>
      </c>
      <c r="D75" s="73"/>
      <c r="E75" s="97">
        <v>59</v>
      </c>
      <c r="F75" s="97">
        <v>2</v>
      </c>
      <c r="G75" s="97" t="s">
        <v>891</v>
      </c>
      <c r="H75" s="259">
        <v>30.2</v>
      </c>
      <c r="I75" s="252">
        <v>224506.8</v>
      </c>
      <c r="J75" s="252">
        <f t="shared" si="1"/>
        <v>120109.46999999999</v>
      </c>
      <c r="K75" s="252">
        <v>104397.33</v>
      </c>
      <c r="L75" s="53"/>
      <c r="M75" s="74">
        <v>39498</v>
      </c>
      <c r="N75" s="108" t="s">
        <v>362</v>
      </c>
      <c r="O75" s="60"/>
      <c r="P75" s="61"/>
      <c r="Q75" s="46"/>
      <c r="R75" s="53"/>
      <c r="S75" s="53"/>
    </row>
    <row r="76" spans="1:19" ht="17.100000000000001" customHeight="1">
      <c r="A76" s="315">
        <v>73</v>
      </c>
      <c r="B76" s="86" t="s">
        <v>4</v>
      </c>
      <c r="C76" s="91" t="s">
        <v>28</v>
      </c>
      <c r="D76" s="91"/>
      <c r="E76" s="125">
        <v>60</v>
      </c>
      <c r="F76" s="125">
        <v>1</v>
      </c>
      <c r="G76" s="125"/>
      <c r="H76" s="261">
        <v>46.3</v>
      </c>
      <c r="I76" s="221">
        <v>123596.09</v>
      </c>
      <c r="J76" s="221">
        <f t="shared" si="1"/>
        <v>83521.64</v>
      </c>
      <c r="K76" s="221">
        <v>40074.449999999997</v>
      </c>
      <c r="L76" s="85"/>
      <c r="M76" s="92">
        <v>39498</v>
      </c>
      <c r="N76" s="83" t="s">
        <v>362</v>
      </c>
      <c r="O76" s="88" t="s">
        <v>485</v>
      </c>
      <c r="P76" s="89" t="s">
        <v>482</v>
      </c>
      <c r="Q76" s="90">
        <v>40.299999999999997</v>
      </c>
      <c r="R76" s="85"/>
      <c r="S76" s="85"/>
    </row>
    <row r="77" spans="1:19" ht="17.100000000000001" customHeight="1">
      <c r="A77" s="315">
        <v>74</v>
      </c>
      <c r="B77" s="86" t="s">
        <v>4</v>
      </c>
      <c r="C77" s="137" t="s">
        <v>28</v>
      </c>
      <c r="D77" s="137"/>
      <c r="E77" s="86">
        <v>60</v>
      </c>
      <c r="F77" s="86">
        <v>2</v>
      </c>
      <c r="G77" s="86"/>
      <c r="H77" s="262">
        <v>21.7</v>
      </c>
      <c r="I77" s="221">
        <v>62198.47</v>
      </c>
      <c r="J77" s="221">
        <f t="shared" si="1"/>
        <v>42031.42</v>
      </c>
      <c r="K77" s="221">
        <v>20167.05</v>
      </c>
      <c r="L77" s="85"/>
      <c r="M77" s="92">
        <v>39498</v>
      </c>
      <c r="N77" s="83" t="s">
        <v>362</v>
      </c>
      <c r="O77" s="88" t="s">
        <v>486</v>
      </c>
      <c r="P77" s="89" t="s">
        <v>482</v>
      </c>
      <c r="Q77" s="90">
        <v>21.7</v>
      </c>
      <c r="R77" s="85"/>
      <c r="S77" s="85"/>
    </row>
    <row r="78" spans="1:19" ht="17.100000000000001" customHeight="1">
      <c r="A78" s="27">
        <v>75</v>
      </c>
      <c r="B78" s="56" t="s">
        <v>4</v>
      </c>
      <c r="C78" s="73" t="s">
        <v>28</v>
      </c>
      <c r="D78" s="73"/>
      <c r="E78" s="62">
        <v>60</v>
      </c>
      <c r="F78" s="62">
        <v>3</v>
      </c>
      <c r="G78" s="62"/>
      <c r="H78" s="259">
        <v>23.2</v>
      </c>
      <c r="I78" s="252">
        <v>61931.519999999997</v>
      </c>
      <c r="J78" s="252">
        <f t="shared" si="1"/>
        <v>41851.019999999997</v>
      </c>
      <c r="K78" s="252">
        <v>20080.5</v>
      </c>
      <c r="L78" s="53"/>
      <c r="M78" s="74">
        <v>39498</v>
      </c>
      <c r="N78" s="108" t="s">
        <v>362</v>
      </c>
      <c r="O78" s="60"/>
      <c r="P78" s="61"/>
      <c r="Q78" s="46"/>
      <c r="R78" s="53"/>
      <c r="S78" s="53"/>
    </row>
    <row r="79" spans="1:19" ht="17.100000000000001" customHeight="1">
      <c r="A79" s="27">
        <v>76</v>
      </c>
      <c r="B79" s="56" t="s">
        <v>4</v>
      </c>
      <c r="C79" s="73" t="s">
        <v>28</v>
      </c>
      <c r="D79" s="73"/>
      <c r="E79" s="56">
        <v>61</v>
      </c>
      <c r="F79" s="56">
        <v>1</v>
      </c>
      <c r="G79" s="56"/>
      <c r="H79" s="278">
        <v>21.6</v>
      </c>
      <c r="I79" s="252">
        <v>76596.850000000006</v>
      </c>
      <c r="J79" s="252">
        <f t="shared" si="1"/>
        <v>71618.48000000001</v>
      </c>
      <c r="K79" s="252">
        <v>4978.37</v>
      </c>
      <c r="L79" s="53"/>
      <c r="M79" s="74">
        <v>39498</v>
      </c>
      <c r="N79" s="108" t="s">
        <v>362</v>
      </c>
      <c r="O79" s="60"/>
      <c r="P79" s="61"/>
      <c r="Q79" s="46"/>
      <c r="R79" s="53"/>
      <c r="S79" s="53"/>
    </row>
    <row r="80" spans="1:19" ht="17.100000000000001" customHeight="1">
      <c r="A80" s="27">
        <v>77</v>
      </c>
      <c r="B80" s="56" t="s">
        <v>4</v>
      </c>
      <c r="C80" s="73" t="s">
        <v>28</v>
      </c>
      <c r="D80" s="73"/>
      <c r="E80" s="62">
        <v>61</v>
      </c>
      <c r="F80" s="62">
        <v>2</v>
      </c>
      <c r="G80" s="62"/>
      <c r="H80" s="259">
        <v>26.3</v>
      </c>
      <c r="I80" s="252">
        <v>93263.75</v>
      </c>
      <c r="J80" s="252">
        <f t="shared" si="1"/>
        <v>87202.12</v>
      </c>
      <c r="K80" s="252">
        <v>6061.63</v>
      </c>
      <c r="L80" s="53"/>
      <c r="M80" s="74">
        <v>39498</v>
      </c>
      <c r="N80" s="108" t="s">
        <v>362</v>
      </c>
      <c r="O80" s="60"/>
      <c r="P80" s="61"/>
      <c r="Q80" s="46"/>
      <c r="R80" s="53"/>
      <c r="S80" s="53"/>
    </row>
    <row r="81" spans="1:19" ht="17.100000000000001" customHeight="1">
      <c r="A81" s="27">
        <v>78</v>
      </c>
      <c r="B81" s="56" t="s">
        <v>4</v>
      </c>
      <c r="C81" s="73" t="s">
        <v>28</v>
      </c>
      <c r="D81" s="73"/>
      <c r="E81" s="62">
        <v>61</v>
      </c>
      <c r="F81" s="62">
        <v>3</v>
      </c>
      <c r="G81" s="62"/>
      <c r="H81" s="259">
        <v>26.3</v>
      </c>
      <c r="I81" s="252">
        <v>93263.75</v>
      </c>
      <c r="J81" s="252">
        <f t="shared" si="1"/>
        <v>87202.12</v>
      </c>
      <c r="K81" s="252">
        <v>6061.63</v>
      </c>
      <c r="L81" s="53"/>
      <c r="M81" s="74">
        <v>39498</v>
      </c>
      <c r="N81" s="108" t="s">
        <v>362</v>
      </c>
      <c r="O81" s="60"/>
      <c r="P81" s="61"/>
      <c r="Q81" s="46"/>
      <c r="R81" s="53"/>
      <c r="S81" s="53"/>
    </row>
    <row r="82" spans="1:19" ht="17.100000000000001" customHeight="1">
      <c r="A82" s="27">
        <v>79</v>
      </c>
      <c r="B82" s="56" t="s">
        <v>4</v>
      </c>
      <c r="C82" s="73" t="s">
        <v>28</v>
      </c>
      <c r="D82" s="73"/>
      <c r="E82" s="62">
        <v>61</v>
      </c>
      <c r="F82" s="62">
        <v>4</v>
      </c>
      <c r="G82" s="62"/>
      <c r="H82" s="259">
        <v>21.6</v>
      </c>
      <c r="I82" s="252">
        <v>76596.850000000006</v>
      </c>
      <c r="J82" s="252">
        <f t="shared" si="1"/>
        <v>71618.48000000001</v>
      </c>
      <c r="K82" s="252">
        <v>4978.37</v>
      </c>
      <c r="L82" s="53"/>
      <c r="M82" s="74">
        <v>39498</v>
      </c>
      <c r="N82" s="108" t="s">
        <v>362</v>
      </c>
      <c r="O82" s="60"/>
      <c r="P82" s="61"/>
      <c r="Q82" s="46"/>
      <c r="R82" s="53"/>
      <c r="S82" s="53"/>
    </row>
    <row r="83" spans="1:19" ht="17.100000000000001" customHeight="1">
      <c r="A83" s="27">
        <v>80</v>
      </c>
      <c r="B83" s="56" t="s">
        <v>4</v>
      </c>
      <c r="C83" s="73" t="s">
        <v>28</v>
      </c>
      <c r="D83" s="73"/>
      <c r="E83" s="62">
        <v>62</v>
      </c>
      <c r="F83" s="62">
        <v>1</v>
      </c>
      <c r="G83" s="62"/>
      <c r="H83" s="259">
        <v>40</v>
      </c>
      <c r="I83" s="252">
        <v>354153.24</v>
      </c>
      <c r="J83" s="252">
        <f t="shared" si="1"/>
        <v>324049.24</v>
      </c>
      <c r="K83" s="252">
        <v>30104</v>
      </c>
      <c r="L83" s="53"/>
      <c r="M83" s="74">
        <v>39498</v>
      </c>
      <c r="N83" s="108" t="s">
        <v>362</v>
      </c>
      <c r="O83" s="60"/>
      <c r="P83" s="61"/>
      <c r="Q83" s="46"/>
      <c r="R83" s="53"/>
      <c r="S83" s="53"/>
    </row>
    <row r="84" spans="1:19" ht="17.100000000000001" customHeight="1">
      <c r="A84" s="315">
        <v>81</v>
      </c>
      <c r="B84" s="86" t="s">
        <v>4</v>
      </c>
      <c r="C84" s="91" t="s">
        <v>28</v>
      </c>
      <c r="D84" s="91"/>
      <c r="E84" s="87">
        <v>64</v>
      </c>
      <c r="F84" s="87">
        <v>1</v>
      </c>
      <c r="G84" s="87"/>
      <c r="H84" s="260">
        <v>41.6</v>
      </c>
      <c r="I84" s="221">
        <v>425754.77</v>
      </c>
      <c r="J84" s="221">
        <f t="shared" si="1"/>
        <v>112824.13</v>
      </c>
      <c r="K84" s="221">
        <v>312930.64</v>
      </c>
      <c r="L84" s="85"/>
      <c r="M84" s="92">
        <v>39498</v>
      </c>
      <c r="N84" s="83" t="s">
        <v>362</v>
      </c>
      <c r="O84" s="88" t="s">
        <v>258</v>
      </c>
      <c r="P84" s="89" t="s">
        <v>252</v>
      </c>
      <c r="Q84" s="90">
        <v>56.5</v>
      </c>
      <c r="R84" s="85"/>
      <c r="S84" s="85"/>
    </row>
    <row r="85" spans="1:19" ht="17.100000000000001" customHeight="1">
      <c r="A85" s="315">
        <v>82</v>
      </c>
      <c r="B85" s="86" t="s">
        <v>4</v>
      </c>
      <c r="C85" s="91" t="s">
        <v>28</v>
      </c>
      <c r="D85" s="91"/>
      <c r="E85" s="87">
        <v>64</v>
      </c>
      <c r="F85" s="87">
        <v>2</v>
      </c>
      <c r="G85" s="87"/>
      <c r="H85" s="260">
        <v>41.9</v>
      </c>
      <c r="I85" s="221">
        <v>428825.11</v>
      </c>
      <c r="J85" s="221">
        <f t="shared" si="1"/>
        <v>113637.75</v>
      </c>
      <c r="K85" s="221">
        <v>315187.36</v>
      </c>
      <c r="L85" s="85"/>
      <c r="M85" s="92">
        <v>39498</v>
      </c>
      <c r="N85" s="83" t="s">
        <v>362</v>
      </c>
      <c r="O85" s="88" t="s">
        <v>195</v>
      </c>
      <c r="P85" s="89" t="s">
        <v>173</v>
      </c>
      <c r="Q85" s="90">
        <v>42.8</v>
      </c>
      <c r="R85" s="85"/>
      <c r="S85" s="85"/>
    </row>
    <row r="86" spans="1:19" ht="17.100000000000001" customHeight="1">
      <c r="A86" s="27">
        <v>83</v>
      </c>
      <c r="B86" s="56" t="s">
        <v>4</v>
      </c>
      <c r="C86" s="73" t="s">
        <v>28</v>
      </c>
      <c r="D86" s="73"/>
      <c r="E86" s="62">
        <v>65</v>
      </c>
      <c r="F86" s="62">
        <v>1</v>
      </c>
      <c r="G86" s="62"/>
      <c r="H86" s="259">
        <v>22.9</v>
      </c>
      <c r="I86" s="252">
        <v>55031.040000000001</v>
      </c>
      <c r="J86" s="252">
        <f t="shared" si="1"/>
        <v>52554.16</v>
      </c>
      <c r="K86" s="252">
        <v>2476.88</v>
      </c>
      <c r="L86" s="53"/>
      <c r="M86" s="74">
        <v>39498</v>
      </c>
      <c r="N86" s="108" t="s">
        <v>362</v>
      </c>
      <c r="O86" s="60"/>
      <c r="P86" s="61"/>
      <c r="Q86" s="46"/>
      <c r="R86" s="53"/>
      <c r="S86" s="53"/>
    </row>
    <row r="87" spans="1:19" ht="17.100000000000001" customHeight="1">
      <c r="A87" s="181">
        <v>84</v>
      </c>
      <c r="B87" s="86" t="s">
        <v>4</v>
      </c>
      <c r="C87" s="137" t="s">
        <v>28</v>
      </c>
      <c r="D87" s="91"/>
      <c r="E87" s="87">
        <v>65</v>
      </c>
      <c r="F87" s="87">
        <v>2</v>
      </c>
      <c r="G87" s="87"/>
      <c r="H87" s="261">
        <v>22.3</v>
      </c>
      <c r="I87" s="221">
        <v>53589.18</v>
      </c>
      <c r="J87" s="221">
        <f t="shared" si="1"/>
        <v>51177.2</v>
      </c>
      <c r="K87" s="221">
        <v>2411.98</v>
      </c>
      <c r="L87" s="85"/>
      <c r="M87" s="92">
        <v>39498</v>
      </c>
      <c r="N87" s="83" t="s">
        <v>362</v>
      </c>
      <c r="O87" s="88" t="s">
        <v>608</v>
      </c>
      <c r="P87" s="89" t="s">
        <v>603</v>
      </c>
      <c r="Q87" s="90">
        <v>20.8</v>
      </c>
      <c r="R87" s="85"/>
      <c r="S87" s="85"/>
    </row>
    <row r="88" spans="1:19" ht="17.100000000000001" customHeight="1">
      <c r="A88" s="27">
        <v>85</v>
      </c>
      <c r="B88" s="56" t="s">
        <v>4</v>
      </c>
      <c r="C88" s="73" t="s">
        <v>28</v>
      </c>
      <c r="D88" s="73"/>
      <c r="E88" s="62">
        <v>65</v>
      </c>
      <c r="F88" s="62">
        <v>3</v>
      </c>
      <c r="G88" s="62" t="s">
        <v>817</v>
      </c>
      <c r="H88" s="259">
        <v>22.2</v>
      </c>
      <c r="I88" s="252">
        <v>53348.87</v>
      </c>
      <c r="J88" s="252">
        <f t="shared" si="1"/>
        <v>50947.710000000006</v>
      </c>
      <c r="K88" s="252">
        <v>2401.16</v>
      </c>
      <c r="L88" s="53"/>
      <c r="M88" s="74">
        <v>39498</v>
      </c>
      <c r="N88" s="108" t="s">
        <v>362</v>
      </c>
      <c r="O88" s="60"/>
      <c r="P88" s="61"/>
      <c r="Q88" s="46"/>
      <c r="R88" s="53"/>
      <c r="S88" s="53"/>
    </row>
    <row r="89" spans="1:19" ht="17.100000000000001" customHeight="1">
      <c r="A89" s="27">
        <v>86</v>
      </c>
      <c r="B89" s="56" t="s">
        <v>4</v>
      </c>
      <c r="C89" s="73" t="s">
        <v>28</v>
      </c>
      <c r="D89" s="73"/>
      <c r="E89" s="62">
        <v>66</v>
      </c>
      <c r="F89" s="62">
        <v>2</v>
      </c>
      <c r="G89" s="62"/>
      <c r="H89" s="259">
        <v>22.3</v>
      </c>
      <c r="I89" s="252">
        <v>53589.18</v>
      </c>
      <c r="J89" s="252">
        <f t="shared" si="1"/>
        <v>43456.69</v>
      </c>
      <c r="K89" s="252">
        <v>10132.49</v>
      </c>
      <c r="L89" s="53"/>
      <c r="M89" s="74">
        <v>39498</v>
      </c>
      <c r="N89" s="108" t="s">
        <v>362</v>
      </c>
      <c r="O89" s="60"/>
      <c r="P89" s="61"/>
      <c r="Q89" s="46"/>
      <c r="R89" s="53"/>
      <c r="S89" s="53"/>
    </row>
    <row r="90" spans="1:19" ht="17.100000000000001" customHeight="1">
      <c r="A90" s="27">
        <v>87</v>
      </c>
      <c r="B90" s="56" t="s">
        <v>4</v>
      </c>
      <c r="C90" s="73" t="s">
        <v>28</v>
      </c>
      <c r="D90" s="73"/>
      <c r="E90" s="62">
        <v>68</v>
      </c>
      <c r="F90" s="62">
        <v>1</v>
      </c>
      <c r="G90" s="62"/>
      <c r="H90" s="259">
        <v>58.4</v>
      </c>
      <c r="I90" s="252">
        <v>374427.25</v>
      </c>
      <c r="J90" s="252">
        <f t="shared" si="1"/>
        <v>147899.74</v>
      </c>
      <c r="K90" s="252">
        <v>226527.51</v>
      </c>
      <c r="L90" s="53"/>
      <c r="M90" s="74">
        <v>39498</v>
      </c>
      <c r="N90" s="108" t="s">
        <v>362</v>
      </c>
      <c r="O90" s="60"/>
      <c r="P90" s="61"/>
      <c r="Q90" s="46"/>
      <c r="R90" s="53"/>
      <c r="S90" s="53"/>
    </row>
    <row r="91" spans="1:19" ht="17.100000000000001" customHeight="1">
      <c r="A91" s="27">
        <v>88</v>
      </c>
      <c r="B91" s="56" t="s">
        <v>4</v>
      </c>
      <c r="C91" s="73" t="s">
        <v>28</v>
      </c>
      <c r="D91" s="73"/>
      <c r="E91" s="62">
        <v>68</v>
      </c>
      <c r="F91" s="62">
        <v>2</v>
      </c>
      <c r="G91" s="62"/>
      <c r="H91" s="259">
        <v>57.4</v>
      </c>
      <c r="I91" s="252">
        <v>368015.83</v>
      </c>
      <c r="J91" s="252">
        <f t="shared" si="1"/>
        <v>145367.22000000003</v>
      </c>
      <c r="K91" s="252">
        <v>222648.61</v>
      </c>
      <c r="L91" s="53"/>
      <c r="M91" s="74">
        <v>39498</v>
      </c>
      <c r="N91" s="108" t="s">
        <v>362</v>
      </c>
      <c r="O91" s="60"/>
      <c r="P91" s="61"/>
      <c r="Q91" s="46"/>
      <c r="R91" s="53"/>
      <c r="S91" s="53"/>
    </row>
    <row r="92" spans="1:19" s="384" customFormat="1" ht="20.25" customHeight="1">
      <c r="A92" s="523" t="s">
        <v>690</v>
      </c>
      <c r="B92" s="524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  <c r="R92" s="524"/>
      <c r="S92" s="525"/>
    </row>
    <row r="93" spans="1:19" ht="17.100000000000001" customHeight="1">
      <c r="A93" s="58"/>
      <c r="B93" s="103" t="s">
        <v>692</v>
      </c>
      <c r="C93" s="153" t="s">
        <v>218</v>
      </c>
      <c r="D93" s="103"/>
      <c r="E93" s="53" t="s">
        <v>698</v>
      </c>
      <c r="F93" s="53"/>
      <c r="G93" s="53"/>
      <c r="H93" s="332">
        <v>1</v>
      </c>
      <c r="I93" s="252">
        <v>43964</v>
      </c>
      <c r="J93" s="252">
        <f>I93-K93</f>
        <v>43964</v>
      </c>
      <c r="K93" s="252">
        <v>0</v>
      </c>
      <c r="L93" s="53"/>
      <c r="M93" s="74">
        <v>42094</v>
      </c>
      <c r="N93" s="108" t="s">
        <v>677</v>
      </c>
      <c r="O93" s="53"/>
      <c r="P93" s="53"/>
      <c r="Q93" s="180"/>
      <c r="R93" s="180"/>
      <c r="S93" s="180"/>
    </row>
    <row r="94" spans="1:19" ht="17.100000000000001" customHeight="1">
      <c r="A94" s="58">
        <v>89</v>
      </c>
      <c r="B94" s="103" t="s">
        <v>685</v>
      </c>
      <c r="C94" s="205" t="s">
        <v>218</v>
      </c>
      <c r="D94" s="103"/>
      <c r="E94" s="53" t="s">
        <v>691</v>
      </c>
      <c r="F94" s="53"/>
      <c r="G94" s="53"/>
      <c r="H94" s="332">
        <v>1</v>
      </c>
      <c r="I94" s="252">
        <v>17033</v>
      </c>
      <c r="J94" s="252">
        <f t="shared" ref="J94:J95" si="2">I94-K94</f>
        <v>17033</v>
      </c>
      <c r="K94" s="252">
        <v>0</v>
      </c>
      <c r="L94" s="53"/>
      <c r="M94" s="74">
        <v>42094</v>
      </c>
      <c r="N94" s="108" t="s">
        <v>677</v>
      </c>
      <c r="O94" s="53"/>
      <c r="P94" s="53"/>
      <c r="Q94" s="180"/>
      <c r="R94" s="180"/>
      <c r="S94" s="180"/>
    </row>
    <row r="95" spans="1:19" ht="17.100000000000001" customHeight="1">
      <c r="A95" s="58"/>
      <c r="B95" s="103" t="s">
        <v>685</v>
      </c>
      <c r="C95" s="205" t="s">
        <v>218</v>
      </c>
      <c r="D95" s="103"/>
      <c r="E95" s="53">
        <v>10</v>
      </c>
      <c r="F95" s="53"/>
      <c r="G95" s="53"/>
      <c r="H95" s="332">
        <v>1</v>
      </c>
      <c r="I95" s="252">
        <v>10000</v>
      </c>
      <c r="J95" s="252">
        <f t="shared" si="2"/>
        <v>10000</v>
      </c>
      <c r="K95" s="252">
        <v>0</v>
      </c>
      <c r="L95" s="53"/>
      <c r="M95" s="74">
        <v>42094</v>
      </c>
      <c r="N95" s="108" t="s">
        <v>677</v>
      </c>
      <c r="O95" s="53"/>
      <c r="P95" s="53"/>
      <c r="Q95" s="180"/>
      <c r="R95" s="180"/>
      <c r="S95" s="180"/>
    </row>
    <row r="96" spans="1:19" ht="17.100000000000001" customHeight="1">
      <c r="A96" s="58">
        <v>90</v>
      </c>
      <c r="B96" s="103" t="s">
        <v>685</v>
      </c>
      <c r="C96" s="153" t="s">
        <v>218</v>
      </c>
      <c r="D96" s="356"/>
      <c r="E96" s="103">
        <v>12</v>
      </c>
      <c r="F96" s="356"/>
      <c r="G96" s="53"/>
      <c r="H96" s="332">
        <v>1</v>
      </c>
      <c r="I96" s="252">
        <v>10000</v>
      </c>
      <c r="J96" s="252">
        <f>I96-K96</f>
        <v>10000</v>
      </c>
      <c r="K96" s="252">
        <v>0</v>
      </c>
      <c r="L96" s="53"/>
      <c r="M96" s="74">
        <v>42094</v>
      </c>
      <c r="N96" s="108" t="s">
        <v>677</v>
      </c>
      <c r="O96" s="53"/>
      <c r="P96" s="53"/>
      <c r="Q96" s="180"/>
      <c r="R96" s="180"/>
      <c r="S96" s="180"/>
    </row>
    <row r="97" spans="1:19" ht="17.100000000000001" customHeight="1">
      <c r="A97" s="58">
        <v>90</v>
      </c>
      <c r="B97" s="103" t="s">
        <v>685</v>
      </c>
      <c r="C97" s="153" t="s">
        <v>218</v>
      </c>
      <c r="D97" s="356"/>
      <c r="E97" s="103">
        <v>24</v>
      </c>
      <c r="F97" s="356"/>
      <c r="G97" s="53"/>
      <c r="H97" s="332">
        <v>1</v>
      </c>
      <c r="I97" s="252">
        <v>17033</v>
      </c>
      <c r="J97" s="252">
        <f>I97-K97</f>
        <v>17033</v>
      </c>
      <c r="K97" s="252">
        <v>0</v>
      </c>
      <c r="L97" s="53"/>
      <c r="M97" s="74">
        <v>42094</v>
      </c>
      <c r="N97" s="108" t="s">
        <v>677</v>
      </c>
      <c r="O97" s="53"/>
      <c r="P97" s="53"/>
      <c r="Q97" s="180"/>
      <c r="R97" s="180"/>
      <c r="S97" s="180"/>
    </row>
    <row r="98" spans="1:19">
      <c r="A98" s="58">
        <v>90</v>
      </c>
      <c r="B98" s="103" t="s">
        <v>685</v>
      </c>
      <c r="C98" s="153" t="s">
        <v>218</v>
      </c>
      <c r="D98" s="356"/>
      <c r="E98" s="103"/>
      <c r="F98" s="356"/>
      <c r="G98" s="53"/>
      <c r="H98" s="332">
        <v>1</v>
      </c>
      <c r="I98" s="252">
        <v>19220</v>
      </c>
      <c r="J98" s="252">
        <f>I98-K98</f>
        <v>19220</v>
      </c>
      <c r="K98" s="252">
        <v>0</v>
      </c>
      <c r="L98" s="53"/>
      <c r="M98" s="74">
        <v>42094</v>
      </c>
      <c r="N98" s="108" t="s">
        <v>677</v>
      </c>
      <c r="O98" s="53"/>
      <c r="P98" s="53"/>
      <c r="Q98" s="180"/>
      <c r="R98" s="180"/>
      <c r="S98" s="180"/>
    </row>
    <row r="99" spans="1:19" s="384" customFormat="1" ht="20.25" customHeight="1">
      <c r="A99" s="523" t="s">
        <v>730</v>
      </c>
      <c r="B99" s="524"/>
      <c r="C99" s="524"/>
      <c r="D99" s="524"/>
      <c r="E99" s="524"/>
      <c r="F99" s="524"/>
      <c r="G99" s="524"/>
      <c r="H99" s="524"/>
      <c r="I99" s="524"/>
      <c r="J99" s="524"/>
      <c r="K99" s="524"/>
      <c r="L99" s="524"/>
      <c r="M99" s="524"/>
      <c r="N99" s="524"/>
      <c r="O99" s="524"/>
      <c r="P99" s="524"/>
      <c r="Q99" s="524"/>
      <c r="R99" s="524"/>
      <c r="S99" s="525"/>
    </row>
    <row r="100" spans="1:19" ht="16.5" customHeight="1">
      <c r="A100" s="58"/>
      <c r="B100" s="103" t="s">
        <v>731</v>
      </c>
      <c r="C100" s="153" t="s">
        <v>218</v>
      </c>
      <c r="D100" s="103"/>
      <c r="E100" s="53">
        <v>46</v>
      </c>
      <c r="F100" s="53"/>
      <c r="G100" s="53"/>
      <c r="H100" s="332">
        <v>1</v>
      </c>
      <c r="I100" s="252">
        <v>7200</v>
      </c>
      <c r="J100" s="252">
        <f>I100-K100</f>
        <v>7200</v>
      </c>
      <c r="K100" s="252">
        <v>0</v>
      </c>
      <c r="L100" s="53"/>
      <c r="M100" s="74">
        <v>42094</v>
      </c>
      <c r="N100" s="108" t="s">
        <v>677</v>
      </c>
      <c r="O100" s="53"/>
      <c r="P100" s="53"/>
      <c r="Q100" s="180"/>
      <c r="R100" s="180"/>
      <c r="S100" s="180"/>
    </row>
    <row r="101" spans="1:19" s="171" customFormat="1" ht="15.75" customHeight="1">
      <c r="A101" s="140"/>
      <c r="B101" s="103" t="s">
        <v>731</v>
      </c>
      <c r="C101" s="153" t="s">
        <v>218</v>
      </c>
      <c r="D101" s="526" t="s">
        <v>732</v>
      </c>
      <c r="E101" s="527"/>
      <c r="F101" s="528"/>
      <c r="G101" s="140"/>
      <c r="H101" s="27">
        <v>1</v>
      </c>
      <c r="I101" s="252">
        <v>7200</v>
      </c>
      <c r="J101" s="252">
        <f>I101-K101</f>
        <v>7200</v>
      </c>
      <c r="K101" s="252">
        <v>0</v>
      </c>
      <c r="L101" s="140"/>
      <c r="M101" s="74">
        <v>42094</v>
      </c>
      <c r="N101" s="108" t="s">
        <v>677</v>
      </c>
      <c r="O101" s="140"/>
      <c r="P101" s="162"/>
      <c r="Q101" s="140"/>
      <c r="R101" s="140"/>
      <c r="S101" s="140"/>
    </row>
    <row r="102" spans="1:19" s="171" customFormat="1" ht="12">
      <c r="N102" s="385"/>
      <c r="P102" s="385"/>
    </row>
    <row r="103" spans="1:19" s="171" customFormat="1" ht="12">
      <c r="N103" s="385"/>
      <c r="P103" s="385"/>
    </row>
    <row r="104" spans="1:19" s="171" customFormat="1" ht="12">
      <c r="N104" s="385"/>
      <c r="P104" s="385"/>
    </row>
  </sheetData>
  <mergeCells count="20">
    <mergeCell ref="A99:S99"/>
    <mergeCell ref="D101:F101"/>
    <mergeCell ref="P1:P2"/>
    <mergeCell ref="B1:B2"/>
    <mergeCell ref="Q1:Q2"/>
    <mergeCell ref="A92:S92"/>
    <mergeCell ref="G1:G2"/>
    <mergeCell ref="J1:J2"/>
    <mergeCell ref="I1:I2"/>
    <mergeCell ref="K1:K2"/>
    <mergeCell ref="A3:S3"/>
    <mergeCell ref="R1:R2"/>
    <mergeCell ref="S1:S2"/>
    <mergeCell ref="L1:L2"/>
    <mergeCell ref="M1:M2"/>
    <mergeCell ref="N1:N2"/>
    <mergeCell ref="O1:O2"/>
    <mergeCell ref="A1:A2"/>
    <mergeCell ref="C1:F1"/>
    <mergeCell ref="H1:H2"/>
  </mergeCells>
  <phoneticPr fontId="8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"/>
  <sheetViews>
    <sheetView workbookViewId="0">
      <selection activeCell="B6" sqref="B6"/>
    </sheetView>
  </sheetViews>
  <sheetFormatPr defaultRowHeight="12.75"/>
  <cols>
    <col min="1" max="1" width="4.85546875" customWidth="1"/>
    <col min="2" max="2" width="31.85546875" customWidth="1"/>
    <col min="3" max="3" width="10.7109375" customWidth="1"/>
    <col min="4" max="4" width="5.85546875" customWidth="1"/>
    <col min="5" max="5" width="6.7109375" customWidth="1"/>
    <col min="6" max="6" width="6.28515625" customWidth="1"/>
    <col min="7" max="7" width="12.85546875" customWidth="1"/>
    <col min="8" max="8" width="15.140625" customWidth="1"/>
    <col min="9" max="9" width="13.28515625" customWidth="1"/>
    <col min="10" max="10" width="12.5703125" customWidth="1"/>
    <col min="11" max="11" width="10.85546875" customWidth="1"/>
    <col min="12" max="13" width="12.42578125" customWidth="1"/>
    <col min="14" max="14" width="54.42578125" customWidth="1"/>
    <col min="15" max="15" width="13" customWidth="1"/>
    <col min="16" max="16" width="14.140625" customWidth="1"/>
    <col min="17" max="17" width="7" customWidth="1"/>
    <col min="18" max="18" width="15.5703125" customWidth="1"/>
    <col min="19" max="19" width="15.42578125" customWidth="1"/>
  </cols>
  <sheetData>
    <row r="1" spans="1:19" ht="33" customHeight="1">
      <c r="A1" s="500" t="s">
        <v>322</v>
      </c>
      <c r="B1" s="500" t="s">
        <v>309</v>
      </c>
      <c r="C1" s="510" t="s">
        <v>313</v>
      </c>
      <c r="D1" s="533"/>
      <c r="E1" s="533"/>
      <c r="F1" s="534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124.5" customHeight="1">
      <c r="A2" s="502"/>
      <c r="B2" s="502"/>
      <c r="C2" s="327" t="s">
        <v>0</v>
      </c>
      <c r="D2" s="331" t="s">
        <v>1</v>
      </c>
      <c r="E2" s="331" t="s">
        <v>2</v>
      </c>
      <c r="F2" s="331" t="s">
        <v>4</v>
      </c>
      <c r="G2" s="504"/>
      <c r="H2" s="502"/>
      <c r="I2" s="502"/>
      <c r="J2" s="504"/>
      <c r="K2" s="502"/>
      <c r="L2" s="504"/>
      <c r="M2" s="504"/>
      <c r="N2" s="504"/>
      <c r="O2" s="504"/>
      <c r="P2" s="504"/>
      <c r="Q2" s="532"/>
      <c r="R2" s="508"/>
      <c r="S2" s="508"/>
    </row>
    <row r="3" spans="1:19" ht="23.25" customHeight="1">
      <c r="A3" s="465" t="s">
        <v>357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7"/>
    </row>
    <row r="4" spans="1:19" ht="20.25" customHeight="1">
      <c r="A4" s="58">
        <v>1</v>
      </c>
      <c r="B4" s="103" t="s">
        <v>680</v>
      </c>
      <c r="C4" s="73" t="s">
        <v>699</v>
      </c>
      <c r="D4" s="103"/>
      <c r="E4" s="53"/>
      <c r="F4" s="53"/>
      <c r="G4" s="53"/>
      <c r="H4" s="332">
        <v>1</v>
      </c>
      <c r="I4" s="252">
        <v>70000</v>
      </c>
      <c r="J4" s="252">
        <f>I4-K4</f>
        <v>30415.879999999997</v>
      </c>
      <c r="K4" s="252">
        <v>39584.120000000003</v>
      </c>
      <c r="L4" s="53"/>
      <c r="M4" s="74">
        <v>42094</v>
      </c>
      <c r="N4" s="108" t="s">
        <v>677</v>
      </c>
      <c r="O4" s="53"/>
      <c r="P4" s="53"/>
      <c r="Q4" s="180"/>
      <c r="R4" s="180"/>
      <c r="S4" s="180"/>
    </row>
  </sheetData>
  <mergeCells count="17">
    <mergeCell ref="J1:J2"/>
    <mergeCell ref="K1:K2"/>
    <mergeCell ref="L1:L2"/>
    <mergeCell ref="S1:S2"/>
    <mergeCell ref="A3:S3"/>
    <mergeCell ref="M1:M2"/>
    <mergeCell ref="N1:N2"/>
    <mergeCell ref="O1:O2"/>
    <mergeCell ref="P1:P2"/>
    <mergeCell ref="Q1:Q2"/>
    <mergeCell ref="R1:R2"/>
    <mergeCell ref="A1:A2"/>
    <mergeCell ref="B1:B2"/>
    <mergeCell ref="C1:F1"/>
    <mergeCell ref="G1:G2"/>
    <mergeCell ref="H1:H2"/>
    <mergeCell ref="I1:I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S5"/>
  <sheetViews>
    <sheetView workbookViewId="0">
      <selection activeCell="B7" sqref="B7"/>
    </sheetView>
  </sheetViews>
  <sheetFormatPr defaultRowHeight="12.75"/>
  <cols>
    <col min="1" max="1" width="4.28515625" customWidth="1"/>
    <col min="2" max="2" width="28.140625" customWidth="1"/>
    <col min="3" max="3" width="10.140625" customWidth="1"/>
    <col min="4" max="4" width="5.28515625" customWidth="1"/>
    <col min="5" max="5" width="4.42578125" customWidth="1"/>
    <col min="6" max="6" width="5.85546875" customWidth="1"/>
    <col min="7" max="7" width="13.5703125" customWidth="1"/>
    <col min="8" max="8" width="15.140625" customWidth="1"/>
    <col min="9" max="9" width="11.85546875" customWidth="1"/>
    <col min="10" max="10" width="13.5703125" customWidth="1"/>
    <col min="11" max="11" width="12.5703125" customWidth="1"/>
    <col min="12" max="12" width="11.42578125" customWidth="1"/>
    <col min="13" max="13" width="13.140625" customWidth="1"/>
    <col min="14" max="14" width="54.28515625" customWidth="1"/>
    <col min="15" max="15" width="13.140625" customWidth="1"/>
    <col min="16" max="16" width="13.28515625" customWidth="1"/>
    <col min="17" max="17" width="4.85546875" customWidth="1"/>
    <col min="18" max="18" width="16" customWidth="1"/>
    <col min="19" max="19" width="16.85546875" customWidth="1"/>
  </cols>
  <sheetData>
    <row r="1" spans="1:19" ht="30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138" customHeight="1">
      <c r="A2" s="513"/>
      <c r="B2" s="501"/>
      <c r="C2" s="335" t="s">
        <v>0</v>
      </c>
      <c r="D2" s="339" t="s">
        <v>1</v>
      </c>
      <c r="E2" s="339" t="s">
        <v>2</v>
      </c>
      <c r="F2" s="339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18.75" customHeight="1">
      <c r="A3" s="465" t="s">
        <v>431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7"/>
    </row>
    <row r="4" spans="1:19" ht="16.5" customHeight="1">
      <c r="A4" s="53">
        <v>1</v>
      </c>
      <c r="B4" s="141" t="s">
        <v>715</v>
      </c>
      <c r="C4" s="141" t="s">
        <v>714</v>
      </c>
      <c r="D4" s="103"/>
      <c r="E4" s="53"/>
      <c r="F4" s="53"/>
      <c r="G4" s="53"/>
      <c r="H4" s="141">
        <v>1</v>
      </c>
      <c r="I4" s="252">
        <v>23993</v>
      </c>
      <c r="J4" s="252">
        <f>I4-K4</f>
        <v>23993</v>
      </c>
      <c r="K4" s="252">
        <v>0</v>
      </c>
      <c r="L4" s="53"/>
      <c r="M4" s="74">
        <v>42094</v>
      </c>
      <c r="N4" s="103" t="s">
        <v>677</v>
      </c>
      <c r="O4" s="53"/>
      <c r="P4" s="53"/>
      <c r="Q4" s="46"/>
      <c r="R4" s="53"/>
      <c r="S4" s="53"/>
    </row>
    <row r="5" spans="1:19" ht="17.25" customHeight="1">
      <c r="A5" s="53">
        <v>2</v>
      </c>
      <c r="B5" s="141" t="s">
        <v>713</v>
      </c>
      <c r="C5" s="141" t="s">
        <v>714</v>
      </c>
      <c r="D5" s="103"/>
      <c r="E5" s="53"/>
      <c r="F5" s="53"/>
      <c r="G5" s="53"/>
      <c r="H5" s="141">
        <v>1</v>
      </c>
      <c r="I5" s="252">
        <v>10506</v>
      </c>
      <c r="J5" s="252">
        <f>I5-K5</f>
        <v>10506</v>
      </c>
      <c r="K5" s="252">
        <v>0</v>
      </c>
      <c r="L5" s="53"/>
      <c r="M5" s="74">
        <v>42094</v>
      </c>
      <c r="N5" s="103" t="s">
        <v>677</v>
      </c>
      <c r="O5" s="53"/>
      <c r="P5" s="53"/>
      <c r="Q5" s="46"/>
      <c r="R5" s="53"/>
      <c r="S5" s="53"/>
    </row>
  </sheetData>
  <mergeCells count="17">
    <mergeCell ref="A3:S3"/>
    <mergeCell ref="J1:J2"/>
    <mergeCell ref="K1:K2"/>
    <mergeCell ref="L1:L2"/>
    <mergeCell ref="M1:M2"/>
    <mergeCell ref="N1:N2"/>
    <mergeCell ref="O1:O2"/>
    <mergeCell ref="A1:A2"/>
    <mergeCell ref="B1:B2"/>
    <mergeCell ref="C1:F1"/>
    <mergeCell ref="G1:G2"/>
    <mergeCell ref="H1:H2"/>
    <mergeCell ref="I1:I2"/>
    <mergeCell ref="P1:P2"/>
    <mergeCell ref="Q1:Q2"/>
    <mergeCell ref="R1:R2"/>
    <mergeCell ref="S1:S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A1:S12"/>
  <sheetViews>
    <sheetView workbookViewId="0">
      <pane xSplit="9" ySplit="11" topLeftCell="O12" activePane="bottomRight" state="frozen"/>
      <selection pane="topRight" activeCell="J1" sqref="J1"/>
      <selection pane="bottomLeft" activeCell="A13" sqref="A13"/>
      <selection pane="bottomRight" activeCell="C27" sqref="C27"/>
    </sheetView>
  </sheetViews>
  <sheetFormatPr defaultRowHeight="12.75"/>
  <cols>
    <col min="1" max="1" width="4.28515625" customWidth="1"/>
    <col min="2" max="2" width="16.42578125" customWidth="1"/>
    <col min="3" max="3" width="10.5703125" customWidth="1"/>
    <col min="4" max="4" width="8.42578125" customWidth="1"/>
    <col min="5" max="5" width="4.85546875" customWidth="1"/>
    <col min="6" max="6" width="5" customWidth="1"/>
    <col min="7" max="7" width="13.5703125" customWidth="1"/>
    <col min="8" max="8" width="14.42578125" customWidth="1"/>
    <col min="9" max="9" width="11.5703125" customWidth="1"/>
    <col min="10" max="10" width="12.5703125" customWidth="1"/>
    <col min="11" max="11" width="11.28515625" customWidth="1"/>
    <col min="12" max="12" width="11.5703125" customWidth="1"/>
    <col min="13" max="13" width="12.140625" customWidth="1"/>
    <col min="14" max="14" width="54" style="110" customWidth="1"/>
    <col min="15" max="15" width="14.140625" customWidth="1"/>
    <col min="16" max="16" width="22.5703125" customWidth="1"/>
    <col min="17" max="17" width="4.42578125" customWidth="1"/>
    <col min="18" max="18" width="15.28515625" customWidth="1"/>
    <col min="19" max="19" width="19.5703125" customWidth="1"/>
  </cols>
  <sheetData>
    <row r="1" spans="1:19" ht="32.2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81.7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s="171" customFormat="1" ht="24.9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s="171" customFormat="1" ht="17.100000000000001" customHeight="1">
      <c r="A4" s="53">
        <v>1</v>
      </c>
      <c r="B4" s="153" t="s">
        <v>4</v>
      </c>
      <c r="C4" s="153" t="s">
        <v>103</v>
      </c>
      <c r="D4" s="103" t="s">
        <v>402</v>
      </c>
      <c r="E4" s="53">
        <v>10</v>
      </c>
      <c r="F4" s="53">
        <v>1</v>
      </c>
      <c r="G4" s="153"/>
      <c r="H4" s="252">
        <v>44</v>
      </c>
      <c r="I4" s="252">
        <v>55633.08</v>
      </c>
      <c r="J4" s="252">
        <v>55633.08</v>
      </c>
      <c r="K4" s="252">
        <v>0</v>
      </c>
      <c r="L4" s="53"/>
      <c r="M4" s="210">
        <v>41131</v>
      </c>
      <c r="N4" s="61" t="s">
        <v>446</v>
      </c>
      <c r="O4" s="53"/>
      <c r="P4" s="212"/>
      <c r="Q4" s="140"/>
      <c r="R4" s="140"/>
      <c r="S4" s="140"/>
    </row>
    <row r="5" spans="1:19" s="171" customFormat="1" ht="17.100000000000001" customHeight="1">
      <c r="A5" s="53">
        <v>2</v>
      </c>
      <c r="B5" s="153" t="s">
        <v>4</v>
      </c>
      <c r="C5" s="153" t="s">
        <v>103</v>
      </c>
      <c r="D5" s="103" t="s">
        <v>402</v>
      </c>
      <c r="E5" s="53">
        <v>10</v>
      </c>
      <c r="F5" s="53">
        <v>2</v>
      </c>
      <c r="G5" s="153"/>
      <c r="H5" s="252">
        <v>45</v>
      </c>
      <c r="I5" s="252">
        <v>56897.46</v>
      </c>
      <c r="J5" s="252">
        <v>56897.46</v>
      </c>
      <c r="K5" s="252">
        <v>0</v>
      </c>
      <c r="L5" s="53"/>
      <c r="M5" s="210">
        <v>41131</v>
      </c>
      <c r="N5" s="61" t="s">
        <v>446</v>
      </c>
      <c r="O5" s="53"/>
      <c r="P5" s="212"/>
      <c r="Q5" s="140"/>
      <c r="R5" s="140"/>
      <c r="S5" s="140"/>
    </row>
    <row r="6" spans="1:19" s="171" customFormat="1" ht="17.100000000000001" customHeight="1">
      <c r="A6" s="53">
        <v>3</v>
      </c>
      <c r="B6" s="153" t="s">
        <v>4</v>
      </c>
      <c r="C6" s="153" t="s">
        <v>103</v>
      </c>
      <c r="D6" s="103" t="s">
        <v>402</v>
      </c>
      <c r="E6" s="53">
        <v>10</v>
      </c>
      <c r="F6" s="53">
        <v>3</v>
      </c>
      <c r="G6" s="153"/>
      <c r="H6" s="252">
        <v>45</v>
      </c>
      <c r="I6" s="252">
        <v>56897</v>
      </c>
      <c r="J6" s="252">
        <v>56897</v>
      </c>
      <c r="K6" s="252">
        <v>0</v>
      </c>
      <c r="L6" s="53"/>
      <c r="M6" s="210">
        <v>41131</v>
      </c>
      <c r="N6" s="61" t="s">
        <v>446</v>
      </c>
      <c r="O6" s="53"/>
      <c r="P6" s="212"/>
      <c r="Q6" s="140"/>
      <c r="R6" s="140"/>
      <c r="S6" s="140"/>
    </row>
    <row r="7" spans="1:19" s="171" customFormat="1" ht="17.100000000000001" customHeight="1">
      <c r="A7" s="465" t="s">
        <v>419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7"/>
    </row>
    <row r="8" spans="1:19" s="171" customFormat="1" ht="17.100000000000001" customHeight="1">
      <c r="A8" s="53">
        <v>4</v>
      </c>
      <c r="B8" s="153" t="s">
        <v>102</v>
      </c>
      <c r="C8" s="153" t="s">
        <v>103</v>
      </c>
      <c r="D8" s="103"/>
      <c r="E8" s="53"/>
      <c r="F8" s="53"/>
      <c r="G8" s="153"/>
      <c r="H8" s="252">
        <v>3500</v>
      </c>
      <c r="I8" s="252">
        <v>729654.24</v>
      </c>
      <c r="J8" s="252">
        <v>729654.24</v>
      </c>
      <c r="K8" s="252">
        <v>0</v>
      </c>
      <c r="L8" s="53"/>
      <c r="M8" s="210">
        <v>39498</v>
      </c>
      <c r="N8" s="61" t="s">
        <v>361</v>
      </c>
      <c r="O8" s="53"/>
      <c r="P8" s="212"/>
      <c r="Q8" s="140"/>
      <c r="R8" s="140"/>
      <c r="S8" s="140"/>
    </row>
    <row r="9" spans="1:19" s="171" customFormat="1" ht="24.95" customHeight="1">
      <c r="A9" s="328" t="s">
        <v>357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30"/>
    </row>
    <row r="10" spans="1:19" ht="15" customHeight="1">
      <c r="A10" s="58">
        <v>5</v>
      </c>
      <c r="B10" s="103" t="s">
        <v>659</v>
      </c>
      <c r="C10" s="73" t="s">
        <v>103</v>
      </c>
      <c r="D10" s="103"/>
      <c r="E10" s="53"/>
      <c r="F10" s="53"/>
      <c r="G10" s="53"/>
      <c r="H10" s="332">
        <v>1</v>
      </c>
      <c r="I10" s="252">
        <v>10279</v>
      </c>
      <c r="J10" s="252">
        <f>I10-K10</f>
        <v>10279</v>
      </c>
      <c r="K10" s="252">
        <v>0</v>
      </c>
      <c r="L10" s="53"/>
      <c r="M10" s="74">
        <v>42094</v>
      </c>
      <c r="N10" s="108" t="s">
        <v>661</v>
      </c>
      <c r="O10" s="53"/>
      <c r="P10" s="53"/>
      <c r="Q10" s="180"/>
      <c r="R10" s="180"/>
      <c r="S10" s="180"/>
    </row>
    <row r="11" spans="1:19" ht="18.75" customHeight="1">
      <c r="A11" s="324" t="s">
        <v>669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6"/>
    </row>
    <row r="12" spans="1:19" ht="19.5" customHeight="1">
      <c r="A12" s="53">
        <v>1</v>
      </c>
      <c r="B12" s="56" t="s">
        <v>268</v>
      </c>
      <c r="C12" s="73" t="s">
        <v>103</v>
      </c>
      <c r="D12" s="73" t="s">
        <v>402</v>
      </c>
      <c r="E12" s="62">
        <v>7</v>
      </c>
      <c r="F12" s="62"/>
      <c r="G12" s="64"/>
      <c r="H12" s="332">
        <v>1</v>
      </c>
      <c r="I12" s="252">
        <v>8500</v>
      </c>
      <c r="J12" s="252">
        <v>8500</v>
      </c>
      <c r="K12" s="252">
        <v>425</v>
      </c>
      <c r="L12" s="46"/>
      <c r="M12" s="210">
        <v>40452</v>
      </c>
      <c r="N12" s="213" t="s">
        <v>356</v>
      </c>
      <c r="O12" s="53"/>
      <c r="P12" s="139"/>
      <c r="Q12" s="140"/>
      <c r="R12" s="140"/>
      <c r="S12" s="140"/>
    </row>
  </sheetData>
  <mergeCells count="18">
    <mergeCell ref="Q1:Q2"/>
    <mergeCell ref="R1:R2"/>
    <mergeCell ref="G1:G2"/>
    <mergeCell ref="A3:S3"/>
    <mergeCell ref="A7:S7"/>
    <mergeCell ref="K1:K2"/>
    <mergeCell ref="C1:F1"/>
    <mergeCell ref="S1:S2"/>
    <mergeCell ref="I1:I2"/>
    <mergeCell ref="L1:L2"/>
    <mergeCell ref="M1:M2"/>
    <mergeCell ref="B1:B2"/>
    <mergeCell ref="N1:N2"/>
    <mergeCell ref="P1:P2"/>
    <mergeCell ref="A1:A2"/>
    <mergeCell ref="H1:H2"/>
    <mergeCell ref="J1:J2"/>
    <mergeCell ref="O1:O2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12" enableFormatConditionsCalculation="0">
    <tabColor indexed="45"/>
  </sheetPr>
  <dimension ref="A1:TS64"/>
  <sheetViews>
    <sheetView topLeftCell="A19" zoomScaleNormal="100" workbookViewId="0">
      <selection activeCell="G48" sqref="G48"/>
    </sheetView>
  </sheetViews>
  <sheetFormatPr defaultRowHeight="12.75"/>
  <cols>
    <col min="1" max="1" width="3.28515625" customWidth="1"/>
    <col min="2" max="2" width="35.7109375" customWidth="1"/>
    <col min="3" max="3" width="13.7109375" customWidth="1"/>
    <col min="4" max="4" width="6.5703125" customWidth="1"/>
    <col min="5" max="5" width="7.140625" customWidth="1"/>
    <col min="6" max="6" width="2.85546875" customWidth="1"/>
    <col min="7" max="7" width="30.42578125" bestFit="1" customWidth="1"/>
    <col min="8" max="8" width="14.42578125" customWidth="1"/>
    <col min="9" max="10" width="10.7109375" customWidth="1"/>
    <col min="11" max="11" width="11" customWidth="1"/>
    <col min="12" max="12" width="10.85546875" customWidth="1"/>
    <col min="13" max="13" width="12.5703125" customWidth="1"/>
    <col min="14" max="14" width="58.42578125" style="110" customWidth="1"/>
    <col min="15" max="15" width="12.140625" customWidth="1"/>
    <col min="16" max="16" width="57" style="110" customWidth="1"/>
    <col min="17" max="17" width="6.140625" customWidth="1"/>
    <col min="18" max="18" width="14.28515625" customWidth="1"/>
    <col min="19" max="19" width="15.42578125" customWidth="1"/>
  </cols>
  <sheetData>
    <row r="1" spans="1:127" ht="83.2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</row>
    <row r="2" spans="1:127" ht="56.2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</row>
    <row r="3" spans="1:127" ht="24.9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</row>
    <row r="4" spans="1:127" ht="17.100000000000001" customHeight="1">
      <c r="A4" s="315">
        <v>1</v>
      </c>
      <c r="B4" s="294" t="s">
        <v>4</v>
      </c>
      <c r="C4" s="313" t="s">
        <v>32</v>
      </c>
      <c r="D4" s="313"/>
      <c r="E4" s="294">
        <v>1</v>
      </c>
      <c r="F4" s="294">
        <v>1</v>
      </c>
      <c r="G4" s="294" t="s">
        <v>806</v>
      </c>
      <c r="H4" s="295">
        <v>40.9</v>
      </c>
      <c r="I4" s="296">
        <v>235616.29</v>
      </c>
      <c r="J4" s="296">
        <f>I4-K4</f>
        <v>122982.1</v>
      </c>
      <c r="K4" s="296">
        <v>112634.19</v>
      </c>
      <c r="L4" s="293"/>
      <c r="M4" s="297">
        <v>39498</v>
      </c>
      <c r="N4" s="302" t="s">
        <v>362</v>
      </c>
      <c r="O4" s="303" t="s">
        <v>643</v>
      </c>
      <c r="P4" s="304" t="s">
        <v>639</v>
      </c>
      <c r="Q4" s="301">
        <v>40.9</v>
      </c>
      <c r="R4" s="303"/>
      <c r="S4" s="293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</row>
    <row r="5" spans="1:127" ht="17.100000000000001" customHeight="1">
      <c r="A5" s="181">
        <v>2</v>
      </c>
      <c r="B5" s="86" t="s">
        <v>4</v>
      </c>
      <c r="C5" s="137" t="s">
        <v>32</v>
      </c>
      <c r="D5" s="137"/>
      <c r="E5" s="86">
        <v>1</v>
      </c>
      <c r="F5" s="86">
        <v>2</v>
      </c>
      <c r="G5" s="86"/>
      <c r="H5" s="261">
        <v>24.3</v>
      </c>
      <c r="I5" s="221">
        <v>139987.18</v>
      </c>
      <c r="J5" s="221">
        <f t="shared" ref="J5:J53" si="0">I5-K5</f>
        <v>73067.599999999991</v>
      </c>
      <c r="K5" s="221">
        <v>66919.58</v>
      </c>
      <c r="L5" s="85"/>
      <c r="M5" s="92">
        <v>39498</v>
      </c>
      <c r="N5" s="83" t="s">
        <v>362</v>
      </c>
      <c r="O5" s="88" t="s">
        <v>545</v>
      </c>
      <c r="P5" s="89" t="s">
        <v>533</v>
      </c>
      <c r="Q5" s="90">
        <v>32.700000000000003</v>
      </c>
      <c r="R5" s="88"/>
      <c r="S5" s="8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</row>
    <row r="6" spans="1:127" ht="17.100000000000001" customHeight="1">
      <c r="A6" s="181">
        <v>3</v>
      </c>
      <c r="B6" s="86" t="s">
        <v>4</v>
      </c>
      <c r="C6" s="137" t="s">
        <v>32</v>
      </c>
      <c r="D6" s="137"/>
      <c r="E6" s="86">
        <v>1</v>
      </c>
      <c r="F6" s="86">
        <v>3</v>
      </c>
      <c r="G6" s="86"/>
      <c r="H6" s="261">
        <v>21.9</v>
      </c>
      <c r="I6" s="221">
        <v>126161.29</v>
      </c>
      <c r="J6" s="221">
        <f t="shared" si="0"/>
        <v>65851.049999999988</v>
      </c>
      <c r="K6" s="221">
        <v>60310.239999999998</v>
      </c>
      <c r="L6" s="85"/>
      <c r="M6" s="92">
        <v>39498</v>
      </c>
      <c r="N6" s="83" t="s">
        <v>362</v>
      </c>
      <c r="O6" s="88" t="s">
        <v>475</v>
      </c>
      <c r="P6" s="89" t="s">
        <v>449</v>
      </c>
      <c r="Q6" s="90">
        <v>29.1</v>
      </c>
      <c r="R6" s="88"/>
      <c r="S6" s="8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</row>
    <row r="7" spans="1:127" ht="17.100000000000001" customHeight="1">
      <c r="A7" s="181">
        <v>4</v>
      </c>
      <c r="B7" s="86" t="s">
        <v>4</v>
      </c>
      <c r="C7" s="91" t="s">
        <v>32</v>
      </c>
      <c r="D7" s="91"/>
      <c r="E7" s="87">
        <v>2</v>
      </c>
      <c r="F7" s="125">
        <v>1</v>
      </c>
      <c r="G7" s="125"/>
      <c r="H7" s="260">
        <v>40</v>
      </c>
      <c r="I7" s="221">
        <v>65523.01</v>
      </c>
      <c r="J7" s="221">
        <f t="shared" si="0"/>
        <v>19853.32</v>
      </c>
      <c r="K7" s="221">
        <v>45669.69</v>
      </c>
      <c r="L7" s="85"/>
      <c r="M7" s="92">
        <v>39813</v>
      </c>
      <c r="N7" s="145" t="s">
        <v>370</v>
      </c>
      <c r="O7" s="88" t="s">
        <v>222</v>
      </c>
      <c r="P7" s="89" t="s">
        <v>219</v>
      </c>
      <c r="Q7" s="90">
        <v>40</v>
      </c>
      <c r="R7" s="88"/>
      <c r="S7" s="8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</row>
    <row r="8" spans="1:127" ht="17.100000000000001" customHeight="1">
      <c r="A8" s="315">
        <v>5</v>
      </c>
      <c r="B8" s="294" t="s">
        <v>4</v>
      </c>
      <c r="C8" s="313" t="s">
        <v>32</v>
      </c>
      <c r="D8" s="313"/>
      <c r="E8" s="294">
        <v>2</v>
      </c>
      <c r="F8" s="316">
        <v>5</v>
      </c>
      <c r="G8" s="316"/>
      <c r="H8" s="295">
        <v>39.200000000000003</v>
      </c>
      <c r="I8" s="296">
        <v>64212.55</v>
      </c>
      <c r="J8" s="296">
        <f t="shared" si="0"/>
        <v>19456.25</v>
      </c>
      <c r="K8" s="296">
        <v>44756.3</v>
      </c>
      <c r="L8" s="293"/>
      <c r="M8" s="297">
        <v>39813</v>
      </c>
      <c r="N8" s="318" t="s">
        <v>370</v>
      </c>
      <c r="O8" s="303" t="s">
        <v>796</v>
      </c>
      <c r="P8" s="304" t="s">
        <v>793</v>
      </c>
      <c r="Q8" s="301">
        <v>39.200000000000003</v>
      </c>
      <c r="R8" s="303"/>
      <c r="S8" s="29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</row>
    <row r="9" spans="1:127" ht="17.100000000000001" customHeight="1">
      <c r="A9" s="27">
        <v>6</v>
      </c>
      <c r="B9" s="56" t="s">
        <v>4</v>
      </c>
      <c r="C9" s="450" t="s">
        <v>32</v>
      </c>
      <c r="D9" s="450"/>
      <c r="E9" s="442">
        <v>2</v>
      </c>
      <c r="F9" s="440">
        <v>9</v>
      </c>
      <c r="G9" s="440"/>
      <c r="H9" s="445">
        <v>58.9</v>
      </c>
      <c r="I9" s="252">
        <v>96482.63</v>
      </c>
      <c r="J9" s="252">
        <f t="shared" si="0"/>
        <v>29234.010000000009</v>
      </c>
      <c r="K9" s="252">
        <v>67248.62</v>
      </c>
      <c r="L9" s="53"/>
      <c r="M9" s="182">
        <v>39813</v>
      </c>
      <c r="N9" s="148" t="s">
        <v>370</v>
      </c>
      <c r="O9" s="60"/>
      <c r="P9" s="61"/>
      <c r="Q9" s="46"/>
      <c r="R9" s="60"/>
      <c r="S9" s="58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</row>
    <row r="10" spans="1:127" ht="17.100000000000001" customHeight="1">
      <c r="A10" s="181">
        <v>7</v>
      </c>
      <c r="B10" s="86" t="s">
        <v>4</v>
      </c>
      <c r="C10" s="137" t="s">
        <v>32</v>
      </c>
      <c r="D10" s="137"/>
      <c r="E10" s="86">
        <v>2</v>
      </c>
      <c r="F10" s="121">
        <v>13</v>
      </c>
      <c r="G10" s="121"/>
      <c r="H10" s="261">
        <v>56.8</v>
      </c>
      <c r="I10" s="221">
        <v>93042.67</v>
      </c>
      <c r="J10" s="221">
        <f t="shared" si="0"/>
        <v>28191.71</v>
      </c>
      <c r="K10" s="221">
        <v>64850.96</v>
      </c>
      <c r="L10" s="85"/>
      <c r="M10" s="92">
        <v>39813</v>
      </c>
      <c r="N10" s="145" t="s">
        <v>370</v>
      </c>
      <c r="O10" s="88" t="s">
        <v>518</v>
      </c>
      <c r="P10" s="89" t="s">
        <v>505</v>
      </c>
      <c r="Q10" s="90">
        <v>56.8</v>
      </c>
      <c r="R10" s="88"/>
      <c r="S10" s="8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</row>
    <row r="11" spans="1:127" ht="17.100000000000001" customHeight="1">
      <c r="A11" s="181">
        <v>8</v>
      </c>
      <c r="B11" s="86" t="s">
        <v>4</v>
      </c>
      <c r="C11" s="91" t="s">
        <v>32</v>
      </c>
      <c r="D11" s="91"/>
      <c r="E11" s="87">
        <v>2</v>
      </c>
      <c r="F11" s="125">
        <v>15</v>
      </c>
      <c r="G11" s="125"/>
      <c r="H11" s="269">
        <v>38.5</v>
      </c>
      <c r="I11" s="221">
        <v>65523.01</v>
      </c>
      <c r="J11" s="221">
        <f t="shared" si="0"/>
        <v>19853.32</v>
      </c>
      <c r="K11" s="221">
        <v>45669.69</v>
      </c>
      <c r="L11" s="85"/>
      <c r="M11" s="92">
        <v>39813</v>
      </c>
      <c r="N11" s="145" t="s">
        <v>370</v>
      </c>
      <c r="O11" s="88" t="s">
        <v>225</v>
      </c>
      <c r="P11" s="89" t="s">
        <v>219</v>
      </c>
      <c r="Q11" s="90">
        <v>38.5</v>
      </c>
      <c r="R11" s="88"/>
      <c r="S11" s="85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</row>
    <row r="12" spans="1:127" ht="17.100000000000001" customHeight="1">
      <c r="A12" s="181">
        <v>9</v>
      </c>
      <c r="B12" s="86" t="s">
        <v>4</v>
      </c>
      <c r="C12" s="137" t="s">
        <v>32</v>
      </c>
      <c r="D12" s="137"/>
      <c r="E12" s="87">
        <v>3</v>
      </c>
      <c r="F12" s="87">
        <v>1</v>
      </c>
      <c r="G12" s="87"/>
      <c r="H12" s="261">
        <v>56.4</v>
      </c>
      <c r="I12" s="221">
        <v>276774.12</v>
      </c>
      <c r="J12" s="221">
        <f t="shared" si="0"/>
        <v>146688.24</v>
      </c>
      <c r="K12" s="221">
        <v>130085.88</v>
      </c>
      <c r="L12" s="85"/>
      <c r="M12" s="92">
        <v>39498</v>
      </c>
      <c r="N12" s="83" t="s">
        <v>362</v>
      </c>
      <c r="O12" s="88" t="s">
        <v>305</v>
      </c>
      <c r="P12" s="89" t="s">
        <v>572</v>
      </c>
      <c r="Q12" s="90">
        <v>66.8</v>
      </c>
      <c r="R12" s="88"/>
      <c r="S12" s="85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</row>
    <row r="13" spans="1:127" ht="17.100000000000001" customHeight="1">
      <c r="A13" s="181">
        <v>10</v>
      </c>
      <c r="B13" s="121" t="s">
        <v>4</v>
      </c>
      <c r="C13" s="80" t="s">
        <v>32</v>
      </c>
      <c r="D13" s="80"/>
      <c r="E13" s="125">
        <v>3</v>
      </c>
      <c r="F13" s="125">
        <v>3</v>
      </c>
      <c r="G13" s="125"/>
      <c r="H13" s="263">
        <v>22.5</v>
      </c>
      <c r="I13" s="221">
        <v>110415.21</v>
      </c>
      <c r="J13" s="221">
        <f t="shared" si="0"/>
        <v>58519.250000000007</v>
      </c>
      <c r="K13" s="221">
        <v>51895.96</v>
      </c>
      <c r="L13" s="85"/>
      <c r="M13" s="92">
        <v>39498</v>
      </c>
      <c r="N13" s="83" t="s">
        <v>362</v>
      </c>
      <c r="O13" s="88" t="s">
        <v>83</v>
      </c>
      <c r="P13" s="89" t="s">
        <v>44</v>
      </c>
      <c r="Q13" s="90">
        <v>22.9</v>
      </c>
      <c r="R13" s="88"/>
      <c r="S13" s="85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</row>
    <row r="14" spans="1:127" ht="17.100000000000001" customHeight="1">
      <c r="A14" s="181">
        <v>11</v>
      </c>
      <c r="B14" s="86" t="s">
        <v>4</v>
      </c>
      <c r="C14" s="91" t="s">
        <v>32</v>
      </c>
      <c r="D14" s="91"/>
      <c r="E14" s="87">
        <v>4</v>
      </c>
      <c r="F14" s="125">
        <v>2</v>
      </c>
      <c r="G14" s="125"/>
      <c r="H14" s="260">
        <v>42.6</v>
      </c>
      <c r="I14" s="221">
        <v>95878.83</v>
      </c>
      <c r="J14" s="221">
        <f t="shared" si="0"/>
        <v>56568.22</v>
      </c>
      <c r="K14" s="221">
        <v>39310.61</v>
      </c>
      <c r="L14" s="85"/>
      <c r="M14" s="92">
        <v>39813</v>
      </c>
      <c r="N14" s="145" t="s">
        <v>370</v>
      </c>
      <c r="O14" s="88" t="s">
        <v>222</v>
      </c>
      <c r="P14" s="89" t="s">
        <v>219</v>
      </c>
      <c r="Q14" s="90">
        <v>44.4</v>
      </c>
      <c r="R14" s="88"/>
      <c r="S14" s="85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</row>
    <row r="15" spans="1:127" ht="17.100000000000001" customHeight="1">
      <c r="A15" s="27">
        <v>12</v>
      </c>
      <c r="B15" s="56" t="s">
        <v>4</v>
      </c>
      <c r="C15" s="73" t="s">
        <v>32</v>
      </c>
      <c r="D15" s="73"/>
      <c r="E15" s="62">
        <v>4</v>
      </c>
      <c r="F15" s="63">
        <v>4</v>
      </c>
      <c r="G15" s="63"/>
      <c r="H15" s="259">
        <v>32.799999999999997</v>
      </c>
      <c r="I15" s="252">
        <v>73822.19</v>
      </c>
      <c r="J15" s="252">
        <f t="shared" si="0"/>
        <v>43554.87</v>
      </c>
      <c r="K15" s="252">
        <v>30267.32</v>
      </c>
      <c r="L15" s="53"/>
      <c r="M15" s="182">
        <v>39813</v>
      </c>
      <c r="N15" s="148" t="s">
        <v>370</v>
      </c>
      <c r="O15" s="60"/>
      <c r="P15" s="61"/>
      <c r="Q15" s="46"/>
      <c r="R15" s="60"/>
      <c r="S15" s="58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</row>
    <row r="16" spans="1:127" ht="17.100000000000001" customHeight="1">
      <c r="A16" s="27">
        <v>13</v>
      </c>
      <c r="B16" s="56" t="s">
        <v>4</v>
      </c>
      <c r="C16" s="450" t="s">
        <v>32</v>
      </c>
      <c r="D16" s="450"/>
      <c r="E16" s="442">
        <v>4</v>
      </c>
      <c r="F16" s="440">
        <v>5</v>
      </c>
      <c r="G16" s="440"/>
      <c r="H16" s="445">
        <v>33.6</v>
      </c>
      <c r="I16" s="252">
        <v>75622.740000000005</v>
      </c>
      <c r="J16" s="252">
        <f t="shared" si="0"/>
        <v>44617.19</v>
      </c>
      <c r="K16" s="252">
        <v>31005.55</v>
      </c>
      <c r="L16" s="53"/>
      <c r="M16" s="182">
        <v>39813</v>
      </c>
      <c r="N16" s="148" t="s">
        <v>370</v>
      </c>
      <c r="O16" s="60"/>
      <c r="P16" s="61"/>
      <c r="Q16" s="46"/>
      <c r="R16" s="60"/>
      <c r="S16" s="58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</row>
    <row r="17" spans="1:127" ht="17.100000000000001" customHeight="1">
      <c r="A17" s="27">
        <v>14</v>
      </c>
      <c r="B17" s="56" t="s">
        <v>4</v>
      </c>
      <c r="C17" s="73" t="s">
        <v>32</v>
      </c>
      <c r="D17" s="73"/>
      <c r="E17" s="62">
        <v>4</v>
      </c>
      <c r="F17" s="63">
        <v>6</v>
      </c>
      <c r="G17" s="63"/>
      <c r="H17" s="259">
        <v>41.8</v>
      </c>
      <c r="I17" s="252">
        <v>94078.28</v>
      </c>
      <c r="J17" s="252">
        <f t="shared" si="0"/>
        <v>55505.9</v>
      </c>
      <c r="K17" s="252">
        <v>38572.379999999997</v>
      </c>
      <c r="L17" s="53"/>
      <c r="M17" s="182">
        <v>39813</v>
      </c>
      <c r="N17" s="148" t="s">
        <v>370</v>
      </c>
      <c r="O17" s="60"/>
      <c r="P17" s="61"/>
      <c r="Q17" s="46"/>
      <c r="R17" s="60"/>
      <c r="S17" s="58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</row>
    <row r="18" spans="1:127" s="7" customFormat="1" ht="17.100000000000001" customHeight="1">
      <c r="A18" s="183">
        <v>15</v>
      </c>
      <c r="B18" s="86" t="s">
        <v>4</v>
      </c>
      <c r="C18" s="91" t="s">
        <v>32</v>
      </c>
      <c r="D18" s="91"/>
      <c r="E18" s="87">
        <v>4</v>
      </c>
      <c r="F18" s="125">
        <v>8</v>
      </c>
      <c r="G18" s="125"/>
      <c r="H18" s="260">
        <v>33.6</v>
      </c>
      <c r="I18" s="221">
        <v>75847.8</v>
      </c>
      <c r="J18" s="221">
        <f t="shared" si="0"/>
        <v>44842.25</v>
      </c>
      <c r="K18" s="221">
        <v>31005.55</v>
      </c>
      <c r="L18" s="85"/>
      <c r="M18" s="92">
        <v>39813</v>
      </c>
      <c r="N18" s="145" t="s">
        <v>370</v>
      </c>
      <c r="O18" s="88" t="s">
        <v>227</v>
      </c>
      <c r="P18" s="89" t="s">
        <v>219</v>
      </c>
      <c r="Q18" s="90">
        <v>34.9</v>
      </c>
      <c r="R18" s="88"/>
      <c r="S18" s="85"/>
    </row>
    <row r="19" spans="1:127" ht="17.100000000000001" customHeight="1">
      <c r="A19" s="27">
        <v>16</v>
      </c>
      <c r="B19" s="56" t="s">
        <v>4</v>
      </c>
      <c r="C19" s="73" t="s">
        <v>32</v>
      </c>
      <c r="D19" s="73"/>
      <c r="E19" s="62">
        <v>5</v>
      </c>
      <c r="F19" s="62">
        <v>2</v>
      </c>
      <c r="G19" s="62"/>
      <c r="H19" s="259">
        <v>21.6</v>
      </c>
      <c r="I19" s="252">
        <v>86253.92</v>
      </c>
      <c r="J19" s="252">
        <f t="shared" si="0"/>
        <v>45714.71</v>
      </c>
      <c r="K19" s="252">
        <v>40539.21</v>
      </c>
      <c r="L19" s="53"/>
      <c r="M19" s="74">
        <v>39498</v>
      </c>
      <c r="N19" s="108" t="s">
        <v>362</v>
      </c>
      <c r="O19" s="60"/>
      <c r="P19" s="61"/>
      <c r="Q19" s="46"/>
      <c r="R19" s="60"/>
      <c r="S19" s="58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</row>
    <row r="20" spans="1:127" ht="17.100000000000001" customHeight="1">
      <c r="A20" s="181">
        <v>17</v>
      </c>
      <c r="B20" s="86" t="s">
        <v>4</v>
      </c>
      <c r="C20" s="91" t="s">
        <v>32</v>
      </c>
      <c r="D20" s="91"/>
      <c r="E20" s="87">
        <v>8</v>
      </c>
      <c r="F20" s="87">
        <v>11</v>
      </c>
      <c r="G20" s="87"/>
      <c r="H20" s="260">
        <v>35.4</v>
      </c>
      <c r="I20" s="221">
        <v>95324.35</v>
      </c>
      <c r="J20" s="221">
        <f t="shared" si="0"/>
        <v>19732.150000000009</v>
      </c>
      <c r="K20" s="221">
        <v>75592.2</v>
      </c>
      <c r="L20" s="85"/>
      <c r="M20" s="92">
        <v>39498</v>
      </c>
      <c r="N20" s="83" t="s">
        <v>362</v>
      </c>
      <c r="O20" s="88" t="s">
        <v>223</v>
      </c>
      <c r="P20" s="89" t="s">
        <v>219</v>
      </c>
      <c r="Q20" s="90">
        <v>35.799999999999997</v>
      </c>
      <c r="R20" s="88"/>
      <c r="S20" s="8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</row>
    <row r="21" spans="1:127" ht="17.100000000000001" customHeight="1">
      <c r="A21" s="181">
        <v>18</v>
      </c>
      <c r="B21" s="86" t="s">
        <v>4</v>
      </c>
      <c r="C21" s="91" t="s">
        <v>32</v>
      </c>
      <c r="D21" s="91"/>
      <c r="E21" s="87">
        <v>10</v>
      </c>
      <c r="F21" s="87">
        <v>7</v>
      </c>
      <c r="G21" s="87"/>
      <c r="H21" s="260">
        <v>59.1</v>
      </c>
      <c r="I21" s="221">
        <v>394677.63</v>
      </c>
      <c r="J21" s="221">
        <f t="shared" si="0"/>
        <v>53065.030000000028</v>
      </c>
      <c r="K21" s="221">
        <v>341612.6</v>
      </c>
      <c r="L21" s="85"/>
      <c r="M21" s="92">
        <v>39498</v>
      </c>
      <c r="N21" s="83" t="s">
        <v>362</v>
      </c>
      <c r="O21" s="88" t="s">
        <v>224</v>
      </c>
      <c r="P21" s="89" t="s">
        <v>219</v>
      </c>
      <c r="Q21" s="90">
        <v>58.9</v>
      </c>
      <c r="R21" s="88"/>
      <c r="S21" s="85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</row>
    <row r="22" spans="1:127" s="240" customFormat="1" ht="17.100000000000001" customHeight="1">
      <c r="A22" s="181">
        <v>19</v>
      </c>
      <c r="B22" s="86" t="s">
        <v>4</v>
      </c>
      <c r="C22" s="91" t="s">
        <v>32</v>
      </c>
      <c r="D22" s="91"/>
      <c r="E22" s="87">
        <v>10</v>
      </c>
      <c r="F22" s="87">
        <v>11</v>
      </c>
      <c r="G22" s="87" t="s">
        <v>493</v>
      </c>
      <c r="H22" s="260">
        <v>33</v>
      </c>
      <c r="I22" s="221">
        <v>808000</v>
      </c>
      <c r="J22" s="221">
        <v>0</v>
      </c>
      <c r="K22" s="221">
        <v>808000</v>
      </c>
      <c r="L22" s="85"/>
      <c r="M22" s="92">
        <v>41242</v>
      </c>
      <c r="N22" s="83" t="s">
        <v>479</v>
      </c>
      <c r="O22" s="88" t="s">
        <v>623</v>
      </c>
      <c r="P22" s="89" t="s">
        <v>613</v>
      </c>
      <c r="Q22" s="90">
        <v>33</v>
      </c>
      <c r="R22" s="88"/>
      <c r="S22" s="85"/>
    </row>
    <row r="23" spans="1:127" ht="17.100000000000001" customHeight="1">
      <c r="A23" s="27">
        <v>20</v>
      </c>
      <c r="B23" s="56" t="s">
        <v>4</v>
      </c>
      <c r="C23" s="73" t="s">
        <v>32</v>
      </c>
      <c r="D23" s="73"/>
      <c r="E23" s="62">
        <v>12</v>
      </c>
      <c r="F23" s="62">
        <v>3</v>
      </c>
      <c r="G23" s="62"/>
      <c r="H23" s="259">
        <v>59.1</v>
      </c>
      <c r="I23" s="252">
        <v>465033.65</v>
      </c>
      <c r="J23" s="252">
        <f t="shared" si="0"/>
        <v>65801.97000000003</v>
      </c>
      <c r="K23" s="252">
        <v>399231.68</v>
      </c>
      <c r="L23" s="53"/>
      <c r="M23" s="74">
        <v>39498</v>
      </c>
      <c r="N23" s="108" t="s">
        <v>362</v>
      </c>
      <c r="O23" s="60"/>
      <c r="P23" s="61"/>
      <c r="Q23" s="46"/>
      <c r="R23" s="60"/>
      <c r="S23" s="58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</row>
    <row r="24" spans="1:127" ht="17.100000000000001" customHeight="1">
      <c r="A24" s="181">
        <v>21</v>
      </c>
      <c r="B24" s="86" t="s">
        <v>4</v>
      </c>
      <c r="C24" s="91" t="s">
        <v>32</v>
      </c>
      <c r="D24" s="91"/>
      <c r="E24" s="87">
        <v>13</v>
      </c>
      <c r="F24" s="87">
        <v>2</v>
      </c>
      <c r="G24" s="87"/>
      <c r="H24" s="260">
        <v>48.7</v>
      </c>
      <c r="I24" s="221">
        <v>437429.16</v>
      </c>
      <c r="J24" s="221">
        <f t="shared" si="0"/>
        <v>139540.16999999998</v>
      </c>
      <c r="K24" s="221">
        <v>297888.99</v>
      </c>
      <c r="L24" s="85"/>
      <c r="M24" s="92">
        <v>39498</v>
      </c>
      <c r="N24" s="83" t="s">
        <v>362</v>
      </c>
      <c r="O24" s="88" t="s">
        <v>253</v>
      </c>
      <c r="P24" s="89" t="s">
        <v>252</v>
      </c>
      <c r="Q24" s="90">
        <v>48.5</v>
      </c>
      <c r="R24" s="88"/>
      <c r="S24" s="85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</row>
    <row r="25" spans="1:127" ht="17.100000000000001" customHeight="1">
      <c r="A25" s="181">
        <v>22</v>
      </c>
      <c r="B25" s="86" t="s">
        <v>4</v>
      </c>
      <c r="C25" s="91" t="s">
        <v>32</v>
      </c>
      <c r="D25" s="91"/>
      <c r="E25" s="87">
        <v>14</v>
      </c>
      <c r="F25" s="87">
        <v>1</v>
      </c>
      <c r="G25" s="87"/>
      <c r="H25" s="260">
        <v>41.6</v>
      </c>
      <c r="I25" s="221">
        <v>171701.11</v>
      </c>
      <c r="J25" s="221">
        <f t="shared" si="0"/>
        <v>171701.11</v>
      </c>
      <c r="K25" s="221">
        <v>0</v>
      </c>
      <c r="L25" s="85"/>
      <c r="M25" s="92">
        <v>39498</v>
      </c>
      <c r="N25" s="83" t="s">
        <v>362</v>
      </c>
      <c r="O25" s="88" t="s">
        <v>211</v>
      </c>
      <c r="P25" s="89" t="s">
        <v>202</v>
      </c>
      <c r="Q25" s="90">
        <v>42.2</v>
      </c>
      <c r="R25" s="88"/>
      <c r="S25" s="85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</row>
    <row r="26" spans="1:127" ht="17.100000000000001" customHeight="1">
      <c r="A26" s="181">
        <v>23</v>
      </c>
      <c r="B26" s="86" t="s">
        <v>4</v>
      </c>
      <c r="C26" s="91" t="s">
        <v>32</v>
      </c>
      <c r="D26" s="91"/>
      <c r="E26" s="87">
        <v>14</v>
      </c>
      <c r="F26" s="87">
        <v>2</v>
      </c>
      <c r="G26" s="87"/>
      <c r="H26" s="260">
        <v>41</v>
      </c>
      <c r="I26" s="221">
        <v>169224.65</v>
      </c>
      <c r="J26" s="221">
        <f t="shared" si="0"/>
        <v>169224.65</v>
      </c>
      <c r="K26" s="221">
        <v>0</v>
      </c>
      <c r="L26" s="85"/>
      <c r="M26" s="92">
        <v>39498</v>
      </c>
      <c r="N26" s="83" t="s">
        <v>362</v>
      </c>
      <c r="O26" s="88" t="s">
        <v>127</v>
      </c>
      <c r="P26" s="89" t="s">
        <v>140</v>
      </c>
      <c r="Q26" s="90">
        <v>41.1</v>
      </c>
      <c r="R26" s="88"/>
      <c r="S26" s="85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</row>
    <row r="27" spans="1:127" ht="17.100000000000001" customHeight="1">
      <c r="A27" s="183">
        <v>24</v>
      </c>
      <c r="B27" s="56" t="s">
        <v>4</v>
      </c>
      <c r="C27" s="73" t="s">
        <v>32</v>
      </c>
      <c r="D27" s="73"/>
      <c r="E27" s="62">
        <v>15</v>
      </c>
      <c r="F27" s="62">
        <v>2</v>
      </c>
      <c r="G27" s="62"/>
      <c r="H27" s="259">
        <v>63.5</v>
      </c>
      <c r="I27" s="252">
        <v>263682.31</v>
      </c>
      <c r="J27" s="252">
        <f t="shared" si="0"/>
        <v>134480.28</v>
      </c>
      <c r="K27" s="252">
        <v>129202.03</v>
      </c>
      <c r="L27" s="53"/>
      <c r="M27" s="74">
        <v>39498</v>
      </c>
      <c r="N27" s="108" t="s">
        <v>362</v>
      </c>
      <c r="O27" s="60"/>
      <c r="P27" s="61"/>
      <c r="Q27" s="46"/>
      <c r="R27" s="60"/>
      <c r="S27" s="58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</row>
    <row r="28" spans="1:127" ht="17.100000000000001" customHeight="1">
      <c r="A28" s="181">
        <v>25</v>
      </c>
      <c r="B28" s="86" t="s">
        <v>4</v>
      </c>
      <c r="C28" s="137" t="s">
        <v>32</v>
      </c>
      <c r="D28" s="137"/>
      <c r="E28" s="86">
        <v>16</v>
      </c>
      <c r="F28" s="86">
        <v>1</v>
      </c>
      <c r="G28" s="86"/>
      <c r="H28" s="261">
        <v>20.2</v>
      </c>
      <c r="I28" s="221">
        <v>112488.92</v>
      </c>
      <c r="J28" s="221">
        <f t="shared" si="0"/>
        <v>70867.31</v>
      </c>
      <c r="K28" s="221">
        <v>41621.61</v>
      </c>
      <c r="L28" s="85"/>
      <c r="M28" s="92">
        <v>39498</v>
      </c>
      <c r="N28" s="83" t="s">
        <v>362</v>
      </c>
      <c r="O28" s="88" t="s">
        <v>287</v>
      </c>
      <c r="P28" s="89" t="s">
        <v>278</v>
      </c>
      <c r="Q28" s="90">
        <v>20.2</v>
      </c>
      <c r="R28" s="88"/>
      <c r="S28" s="85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</row>
    <row r="29" spans="1:127" ht="17.100000000000001" customHeight="1">
      <c r="A29" s="27">
        <v>26</v>
      </c>
      <c r="B29" s="56" t="s">
        <v>4</v>
      </c>
      <c r="C29" s="73" t="s">
        <v>32</v>
      </c>
      <c r="D29" s="73"/>
      <c r="E29" s="62">
        <v>16</v>
      </c>
      <c r="F29" s="62">
        <v>2</v>
      </c>
      <c r="G29" s="62"/>
      <c r="H29" s="259">
        <v>20</v>
      </c>
      <c r="I29" s="252">
        <v>111375.17</v>
      </c>
      <c r="J29" s="252">
        <f t="shared" si="0"/>
        <v>70165.66</v>
      </c>
      <c r="K29" s="252">
        <v>41209.51</v>
      </c>
      <c r="L29" s="53"/>
      <c r="M29" s="74">
        <v>39498</v>
      </c>
      <c r="N29" s="108" t="s">
        <v>362</v>
      </c>
      <c r="O29" s="60"/>
      <c r="P29" s="61"/>
      <c r="Q29" s="46"/>
      <c r="R29" s="60"/>
      <c r="S29" s="58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</row>
    <row r="30" spans="1:127" s="8" customFormat="1" ht="17.100000000000001" customHeight="1">
      <c r="A30" s="181">
        <v>27</v>
      </c>
      <c r="B30" s="121" t="s">
        <v>4</v>
      </c>
      <c r="C30" s="80" t="s">
        <v>32</v>
      </c>
      <c r="D30" s="80"/>
      <c r="E30" s="125">
        <v>16</v>
      </c>
      <c r="F30" s="125">
        <v>4</v>
      </c>
      <c r="G30" s="125"/>
      <c r="H30" s="263">
        <v>19.7</v>
      </c>
      <c r="I30" s="221">
        <v>109704.54</v>
      </c>
      <c r="J30" s="221">
        <f t="shared" si="0"/>
        <v>69113.169999999984</v>
      </c>
      <c r="K30" s="221">
        <v>40591.370000000003</v>
      </c>
      <c r="L30" s="85"/>
      <c r="M30" s="92">
        <v>39498</v>
      </c>
      <c r="N30" s="83" t="s">
        <v>362</v>
      </c>
      <c r="O30" s="88" t="s">
        <v>82</v>
      </c>
      <c r="P30" s="89" t="s">
        <v>44</v>
      </c>
      <c r="Q30" s="90">
        <v>19.7</v>
      </c>
      <c r="R30" s="88"/>
      <c r="S30" s="132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</row>
    <row r="31" spans="1:127" ht="17.100000000000001" customHeight="1">
      <c r="A31" s="181">
        <v>28</v>
      </c>
      <c r="B31" s="86" t="s">
        <v>4</v>
      </c>
      <c r="C31" s="91" t="s">
        <v>32</v>
      </c>
      <c r="D31" s="91"/>
      <c r="E31" s="87">
        <v>17</v>
      </c>
      <c r="F31" s="87">
        <v>1</v>
      </c>
      <c r="G31" s="87"/>
      <c r="H31" s="260">
        <v>19.7</v>
      </c>
      <c r="I31" s="221">
        <v>91530.29</v>
      </c>
      <c r="J31" s="221">
        <f t="shared" si="0"/>
        <v>54764.55999999999</v>
      </c>
      <c r="K31" s="221">
        <v>36765.730000000003</v>
      </c>
      <c r="L31" s="85"/>
      <c r="M31" s="92">
        <v>39996</v>
      </c>
      <c r="N31" s="145" t="s">
        <v>363</v>
      </c>
      <c r="O31" s="88" t="s">
        <v>221</v>
      </c>
      <c r="P31" s="89" t="s">
        <v>219</v>
      </c>
      <c r="Q31" s="90">
        <v>19.7</v>
      </c>
      <c r="R31" s="88"/>
      <c r="S31" s="85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</row>
    <row r="32" spans="1:127" ht="17.100000000000001" customHeight="1">
      <c r="A32" s="181">
        <v>29</v>
      </c>
      <c r="B32" s="86" t="s">
        <v>4</v>
      </c>
      <c r="C32" s="137" t="s">
        <v>32</v>
      </c>
      <c r="D32" s="137"/>
      <c r="E32" s="86">
        <v>17</v>
      </c>
      <c r="F32" s="86">
        <v>2</v>
      </c>
      <c r="G32" s="86"/>
      <c r="H32" s="261">
        <v>19.7</v>
      </c>
      <c r="I32" s="221">
        <v>94405.59</v>
      </c>
      <c r="J32" s="221">
        <f t="shared" si="0"/>
        <v>57639.859999999993</v>
      </c>
      <c r="K32" s="221">
        <v>36765.730000000003</v>
      </c>
      <c r="L32" s="85"/>
      <c r="M32" s="92">
        <v>39498</v>
      </c>
      <c r="N32" s="83" t="s">
        <v>362</v>
      </c>
      <c r="O32" s="88" t="s">
        <v>571</v>
      </c>
      <c r="P32" s="89" t="s">
        <v>572</v>
      </c>
      <c r="Q32" s="90">
        <v>19.100000000000001</v>
      </c>
      <c r="R32" s="88"/>
      <c r="S32" s="85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</row>
    <row r="33" spans="1:539" ht="17.100000000000001" customHeight="1">
      <c r="A33" s="183">
        <v>30</v>
      </c>
      <c r="B33" s="56" t="s">
        <v>4</v>
      </c>
      <c r="C33" s="450" t="s">
        <v>32</v>
      </c>
      <c r="D33" s="450"/>
      <c r="E33" s="442">
        <v>17</v>
      </c>
      <c r="F33" s="442">
        <v>3</v>
      </c>
      <c r="G33" s="442"/>
      <c r="H33" s="445">
        <v>38.1</v>
      </c>
      <c r="I33" s="252">
        <v>182581.36</v>
      </c>
      <c r="J33" s="252">
        <f t="shared" si="0"/>
        <v>111476.05999999998</v>
      </c>
      <c r="K33" s="252">
        <v>71105.3</v>
      </c>
      <c r="L33" s="53"/>
      <c r="M33" s="74">
        <v>39498</v>
      </c>
      <c r="N33" s="108" t="s">
        <v>362</v>
      </c>
      <c r="O33" s="60"/>
      <c r="P33" s="61"/>
      <c r="Q33" s="46">
        <v>19.3</v>
      </c>
      <c r="R33" s="60"/>
      <c r="S33" s="58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</row>
    <row r="34" spans="1:539" ht="17.100000000000001" customHeight="1">
      <c r="A34" s="181">
        <v>31</v>
      </c>
      <c r="B34" s="86" t="s">
        <v>4</v>
      </c>
      <c r="C34" s="137" t="s">
        <v>32</v>
      </c>
      <c r="D34" s="137"/>
      <c r="E34" s="86">
        <v>19</v>
      </c>
      <c r="F34" s="86">
        <v>1</v>
      </c>
      <c r="G34" s="86" t="s">
        <v>811</v>
      </c>
      <c r="H34" s="261">
        <v>48.3</v>
      </c>
      <c r="I34" s="221">
        <v>225270.29</v>
      </c>
      <c r="J34" s="221">
        <f t="shared" si="0"/>
        <v>141918.87</v>
      </c>
      <c r="K34" s="221">
        <v>83351.42</v>
      </c>
      <c r="L34" s="85"/>
      <c r="M34" s="92">
        <v>39498</v>
      </c>
      <c r="N34" s="83" t="s">
        <v>362</v>
      </c>
      <c r="O34" s="88" t="s">
        <v>518</v>
      </c>
      <c r="P34" s="89" t="s">
        <v>505</v>
      </c>
      <c r="Q34" s="90">
        <v>48.3</v>
      </c>
      <c r="R34" s="88"/>
      <c r="S34" s="85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</row>
    <row r="35" spans="1:539" ht="17.100000000000001" customHeight="1">
      <c r="A35" s="315">
        <v>32</v>
      </c>
      <c r="B35" s="294" t="s">
        <v>4</v>
      </c>
      <c r="C35" s="313" t="s">
        <v>32</v>
      </c>
      <c r="D35" s="313"/>
      <c r="E35" s="294">
        <v>19</v>
      </c>
      <c r="F35" s="294">
        <v>3</v>
      </c>
      <c r="G35" s="294"/>
      <c r="H35" s="295">
        <v>23.5</v>
      </c>
      <c r="I35" s="296">
        <v>109603.56</v>
      </c>
      <c r="J35" s="296">
        <f t="shared" si="0"/>
        <v>69049.549999999988</v>
      </c>
      <c r="K35" s="296">
        <v>40554.01</v>
      </c>
      <c r="L35" s="293"/>
      <c r="M35" s="297">
        <v>39498</v>
      </c>
      <c r="N35" s="302" t="s">
        <v>362</v>
      </c>
      <c r="O35" s="303" t="s">
        <v>764</v>
      </c>
      <c r="P35" s="304" t="s">
        <v>756</v>
      </c>
      <c r="Q35" s="301">
        <v>23.5</v>
      </c>
      <c r="R35" s="303"/>
      <c r="S35" s="293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</row>
    <row r="36" spans="1:539" ht="17.100000000000001" customHeight="1">
      <c r="A36" s="181">
        <v>33</v>
      </c>
      <c r="B36" s="86" t="s">
        <v>4</v>
      </c>
      <c r="C36" s="137" t="s">
        <v>32</v>
      </c>
      <c r="D36" s="137"/>
      <c r="E36" s="87">
        <v>22</v>
      </c>
      <c r="F36" s="87">
        <v>1</v>
      </c>
      <c r="G36" s="87"/>
      <c r="H36" s="261">
        <v>45.7</v>
      </c>
      <c r="I36" s="221">
        <v>224252.75</v>
      </c>
      <c r="J36" s="221">
        <f t="shared" si="0"/>
        <v>109885.89</v>
      </c>
      <c r="K36" s="221">
        <v>114366.86</v>
      </c>
      <c r="L36" s="85"/>
      <c r="M36" s="92">
        <v>39498</v>
      </c>
      <c r="N36" s="83" t="s">
        <v>362</v>
      </c>
      <c r="O36" s="88" t="s">
        <v>277</v>
      </c>
      <c r="P36" s="89" t="s">
        <v>311</v>
      </c>
      <c r="Q36" s="90">
        <v>46.2</v>
      </c>
      <c r="R36" s="88"/>
      <c r="S36" s="85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</row>
    <row r="37" spans="1:539" ht="17.100000000000001" customHeight="1">
      <c r="A37" s="183">
        <v>34</v>
      </c>
      <c r="B37" s="56" t="s">
        <v>4</v>
      </c>
      <c r="C37" s="73" t="s">
        <v>32</v>
      </c>
      <c r="D37" s="73"/>
      <c r="E37" s="62">
        <v>22</v>
      </c>
      <c r="F37" s="62">
        <v>2</v>
      </c>
      <c r="G37" s="62"/>
      <c r="H37" s="259">
        <v>46.2</v>
      </c>
      <c r="I37" s="252">
        <v>226706.29</v>
      </c>
      <c r="J37" s="252">
        <f t="shared" si="0"/>
        <v>111088.15000000001</v>
      </c>
      <c r="K37" s="252">
        <v>115618.14</v>
      </c>
      <c r="L37" s="53"/>
      <c r="M37" s="74">
        <v>39498</v>
      </c>
      <c r="N37" s="108" t="s">
        <v>362</v>
      </c>
      <c r="O37" s="60"/>
      <c r="P37" s="61"/>
      <c r="Q37" s="46"/>
      <c r="R37" s="60"/>
      <c r="S37" s="58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</row>
    <row r="38" spans="1:539" ht="17.100000000000001" customHeight="1">
      <c r="A38" s="27">
        <v>35</v>
      </c>
      <c r="B38" s="56" t="s">
        <v>4</v>
      </c>
      <c r="C38" s="73" t="s">
        <v>32</v>
      </c>
      <c r="D38" s="73"/>
      <c r="E38" s="62">
        <v>23</v>
      </c>
      <c r="F38" s="62">
        <v>1</v>
      </c>
      <c r="G38" s="62" t="s">
        <v>833</v>
      </c>
      <c r="H38" s="259">
        <v>46.4</v>
      </c>
      <c r="I38" s="252">
        <v>227687.7</v>
      </c>
      <c r="J38" s="252">
        <f t="shared" si="0"/>
        <v>111569.05000000002</v>
      </c>
      <c r="K38" s="252">
        <v>116118.65</v>
      </c>
      <c r="L38" s="53"/>
      <c r="M38" s="74">
        <v>39498</v>
      </c>
      <c r="N38" s="108" t="s">
        <v>362</v>
      </c>
      <c r="O38" s="60"/>
      <c r="P38" s="61"/>
      <c r="Q38" s="46"/>
      <c r="R38" s="60"/>
      <c r="S38" s="58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</row>
    <row r="39" spans="1:539" s="235" customFormat="1" ht="17.100000000000001" customHeight="1">
      <c r="A39" s="181">
        <v>36</v>
      </c>
      <c r="B39" s="86" t="s">
        <v>4</v>
      </c>
      <c r="C39" s="137" t="s">
        <v>32</v>
      </c>
      <c r="D39" s="137"/>
      <c r="E39" s="86">
        <v>23</v>
      </c>
      <c r="F39" s="86">
        <v>2</v>
      </c>
      <c r="G39" s="86"/>
      <c r="H39" s="261">
        <v>45.5</v>
      </c>
      <c r="I39" s="221">
        <v>223271.34</v>
      </c>
      <c r="J39" s="221">
        <f t="shared" si="0"/>
        <v>109404.98999999999</v>
      </c>
      <c r="K39" s="221">
        <v>113866.35</v>
      </c>
      <c r="L39" s="85"/>
      <c r="M39" s="92">
        <v>39498</v>
      </c>
      <c r="N39" s="83" t="s">
        <v>362</v>
      </c>
      <c r="O39" s="88" t="s">
        <v>622</v>
      </c>
      <c r="P39" s="89" t="s">
        <v>613</v>
      </c>
      <c r="Q39" s="90">
        <v>46.4</v>
      </c>
      <c r="R39" s="88"/>
      <c r="S39" s="85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39"/>
      <c r="EI39" s="239"/>
      <c r="EJ39" s="239"/>
      <c r="EK39" s="239"/>
      <c r="EL39" s="239"/>
      <c r="EM39" s="239"/>
      <c r="EN39" s="239"/>
      <c r="EO39" s="239"/>
      <c r="EP39" s="239"/>
      <c r="EQ39" s="239"/>
      <c r="ER39" s="239"/>
      <c r="ES39" s="239"/>
      <c r="ET39" s="239"/>
      <c r="EU39" s="239"/>
      <c r="EV39" s="239"/>
      <c r="EW39" s="239"/>
      <c r="EX39" s="239"/>
      <c r="EY39" s="239"/>
      <c r="EZ39" s="239"/>
      <c r="FA39" s="239"/>
      <c r="FB39" s="239"/>
      <c r="FC39" s="239"/>
      <c r="FD39" s="239"/>
      <c r="FE39" s="239"/>
      <c r="FF39" s="239"/>
      <c r="FG39" s="239"/>
      <c r="FH39" s="239"/>
      <c r="FI39" s="239"/>
      <c r="FJ39" s="239"/>
      <c r="FK39" s="239"/>
      <c r="FL39" s="239"/>
      <c r="FM39" s="239"/>
      <c r="FN39" s="239"/>
      <c r="FO39" s="239"/>
      <c r="FP39" s="239"/>
      <c r="FQ39" s="239"/>
      <c r="FR39" s="239"/>
      <c r="FS39" s="239"/>
      <c r="FT39" s="239"/>
      <c r="FU39" s="239"/>
      <c r="FV39" s="239"/>
      <c r="FW39" s="239"/>
      <c r="FX39" s="239"/>
      <c r="FY39" s="239"/>
      <c r="FZ39" s="239"/>
      <c r="GA39" s="239"/>
      <c r="GB39" s="239"/>
      <c r="GC39" s="239"/>
      <c r="GD39" s="239"/>
      <c r="GE39" s="239"/>
      <c r="GF39" s="239"/>
      <c r="GG39" s="239"/>
      <c r="GH39" s="239"/>
      <c r="GI39" s="239"/>
      <c r="GJ39" s="239"/>
      <c r="GK39" s="239"/>
      <c r="GL39" s="239"/>
      <c r="GM39" s="239"/>
      <c r="GN39" s="239"/>
      <c r="GO39" s="239"/>
      <c r="GP39" s="239"/>
      <c r="GQ39" s="239"/>
      <c r="GR39" s="239"/>
      <c r="GS39" s="239"/>
      <c r="GT39" s="239"/>
      <c r="GU39" s="239"/>
      <c r="GV39" s="239"/>
      <c r="GW39" s="239"/>
      <c r="GX39" s="239"/>
      <c r="GY39" s="239"/>
      <c r="GZ39" s="239"/>
      <c r="HA39" s="239"/>
      <c r="HB39" s="239"/>
      <c r="HC39" s="239"/>
      <c r="HD39" s="239"/>
      <c r="HE39" s="239"/>
      <c r="HF39" s="239"/>
      <c r="HG39" s="239"/>
      <c r="HH39" s="239"/>
      <c r="HI39" s="239"/>
      <c r="HJ39" s="239"/>
      <c r="HK39" s="239"/>
      <c r="HL39" s="239"/>
      <c r="HM39" s="239"/>
      <c r="HN39" s="239"/>
      <c r="HO39" s="239"/>
      <c r="HP39" s="239"/>
      <c r="HQ39" s="239"/>
      <c r="HR39" s="239"/>
      <c r="HS39" s="239"/>
      <c r="HT39" s="239"/>
      <c r="HU39" s="239"/>
      <c r="HV39" s="239"/>
      <c r="HW39" s="239"/>
      <c r="HX39" s="239"/>
      <c r="HY39" s="239"/>
      <c r="HZ39" s="239"/>
      <c r="IA39" s="239"/>
      <c r="IB39" s="239"/>
      <c r="IC39" s="239"/>
      <c r="ID39" s="239"/>
      <c r="IE39" s="239"/>
      <c r="IF39" s="239"/>
      <c r="IG39" s="239"/>
      <c r="IH39" s="239"/>
      <c r="II39" s="239"/>
      <c r="IJ39" s="239"/>
      <c r="IK39" s="239"/>
      <c r="IL39" s="239"/>
      <c r="IM39" s="239"/>
      <c r="IN39" s="239"/>
      <c r="IO39" s="239"/>
      <c r="IP39" s="239"/>
      <c r="IQ39" s="239"/>
      <c r="IR39" s="239"/>
      <c r="IS39" s="239"/>
      <c r="IT39" s="239"/>
      <c r="IU39" s="239"/>
      <c r="IV39" s="239"/>
      <c r="IW39" s="239"/>
      <c r="IX39" s="239"/>
      <c r="IY39" s="239"/>
      <c r="IZ39" s="239"/>
      <c r="JA39" s="239"/>
      <c r="JB39" s="239"/>
      <c r="JC39" s="239"/>
      <c r="JD39" s="239"/>
      <c r="JE39" s="239"/>
      <c r="JF39" s="239"/>
      <c r="JG39" s="239"/>
      <c r="JH39" s="239"/>
      <c r="JI39" s="239"/>
      <c r="JJ39" s="239"/>
      <c r="JK39" s="239"/>
      <c r="JL39" s="239"/>
      <c r="JM39" s="239"/>
      <c r="JN39" s="239"/>
      <c r="JO39" s="239"/>
      <c r="JP39" s="239"/>
      <c r="JQ39" s="239"/>
      <c r="JR39" s="239"/>
      <c r="JS39" s="239"/>
      <c r="JT39" s="239"/>
      <c r="JU39" s="239"/>
      <c r="JV39" s="239"/>
      <c r="JW39" s="239"/>
      <c r="JX39" s="239"/>
      <c r="JY39" s="239"/>
      <c r="JZ39" s="239"/>
      <c r="KA39" s="239"/>
      <c r="KB39" s="239"/>
      <c r="KC39" s="239"/>
      <c r="KD39" s="239"/>
      <c r="KE39" s="239"/>
      <c r="KF39" s="239"/>
      <c r="KG39" s="239"/>
      <c r="KH39" s="239"/>
      <c r="KI39" s="239"/>
      <c r="KJ39" s="239"/>
      <c r="KK39" s="239"/>
      <c r="KL39" s="239"/>
      <c r="KM39" s="239"/>
      <c r="KN39" s="239"/>
      <c r="KO39" s="239"/>
      <c r="KP39" s="239"/>
      <c r="KQ39" s="239"/>
      <c r="KR39" s="239"/>
      <c r="KS39" s="239"/>
      <c r="KT39" s="239"/>
      <c r="KU39" s="239"/>
      <c r="KV39" s="239"/>
      <c r="KW39" s="239"/>
      <c r="KX39" s="239"/>
      <c r="KY39" s="239"/>
      <c r="KZ39" s="239"/>
      <c r="LA39" s="239"/>
      <c r="LB39" s="239"/>
      <c r="LC39" s="239"/>
      <c r="LD39" s="239"/>
      <c r="LE39" s="239"/>
      <c r="LF39" s="239"/>
      <c r="LG39" s="239"/>
      <c r="LH39" s="239"/>
      <c r="LI39" s="239"/>
      <c r="LJ39" s="239"/>
      <c r="LK39" s="239"/>
      <c r="LL39" s="239"/>
      <c r="LM39" s="239"/>
      <c r="LN39" s="239"/>
      <c r="LO39" s="239"/>
      <c r="LP39" s="239"/>
      <c r="LQ39" s="239"/>
      <c r="LR39" s="239"/>
      <c r="LS39" s="239"/>
      <c r="LT39" s="239"/>
      <c r="LU39" s="239"/>
      <c r="LV39" s="239"/>
      <c r="LW39" s="239"/>
      <c r="LX39" s="239"/>
      <c r="LY39" s="239"/>
      <c r="LZ39" s="239"/>
      <c r="MA39" s="239"/>
      <c r="MB39" s="239"/>
      <c r="MC39" s="239"/>
      <c r="MD39" s="239"/>
      <c r="ME39" s="239"/>
      <c r="MF39" s="239"/>
      <c r="MG39" s="239"/>
      <c r="MH39" s="239"/>
      <c r="MI39" s="239"/>
      <c r="MJ39" s="239"/>
      <c r="MK39" s="239"/>
      <c r="ML39" s="239"/>
      <c r="MM39" s="239"/>
      <c r="MN39" s="239"/>
      <c r="MO39" s="239"/>
      <c r="MP39" s="239"/>
      <c r="MQ39" s="239"/>
      <c r="MR39" s="239"/>
      <c r="MS39" s="239"/>
      <c r="MT39" s="239"/>
      <c r="MU39" s="239"/>
      <c r="MV39" s="239"/>
      <c r="MW39" s="239"/>
      <c r="MX39" s="239"/>
      <c r="MY39" s="239"/>
      <c r="MZ39" s="239"/>
      <c r="NA39" s="239"/>
      <c r="NB39" s="239"/>
      <c r="NC39" s="239"/>
      <c r="ND39" s="239"/>
      <c r="NE39" s="239"/>
      <c r="NF39" s="239"/>
      <c r="NG39" s="239"/>
      <c r="NH39" s="239"/>
      <c r="NI39" s="239"/>
      <c r="NJ39" s="239"/>
      <c r="NK39" s="239"/>
      <c r="NL39" s="239"/>
      <c r="NM39" s="239"/>
      <c r="NN39" s="239"/>
      <c r="NO39" s="239"/>
      <c r="NP39" s="239"/>
      <c r="NQ39" s="239"/>
      <c r="NR39" s="239"/>
      <c r="NS39" s="239"/>
      <c r="NT39" s="239"/>
      <c r="NU39" s="239"/>
      <c r="NV39" s="239"/>
      <c r="NW39" s="239"/>
      <c r="NX39" s="239"/>
      <c r="NY39" s="239"/>
      <c r="NZ39" s="239"/>
      <c r="OA39" s="239"/>
      <c r="OB39" s="239"/>
      <c r="OC39" s="239"/>
      <c r="OD39" s="239"/>
      <c r="OE39" s="239"/>
      <c r="OF39" s="239"/>
      <c r="OG39" s="239"/>
      <c r="OH39" s="239"/>
      <c r="OI39" s="239"/>
      <c r="OJ39" s="239"/>
      <c r="OK39" s="239"/>
      <c r="OL39" s="239"/>
      <c r="OM39" s="239"/>
      <c r="ON39" s="239"/>
      <c r="OO39" s="239"/>
      <c r="OP39" s="239"/>
      <c r="OQ39" s="239"/>
      <c r="OR39" s="239"/>
      <c r="OS39" s="239"/>
      <c r="OT39" s="239"/>
      <c r="OU39" s="239"/>
      <c r="OV39" s="239"/>
      <c r="OW39" s="239"/>
      <c r="OX39" s="239"/>
      <c r="OY39" s="239"/>
      <c r="OZ39" s="239"/>
      <c r="PA39" s="239"/>
      <c r="PB39" s="239"/>
      <c r="PC39" s="239"/>
      <c r="PD39" s="239"/>
      <c r="PE39" s="239"/>
      <c r="PF39" s="239"/>
      <c r="PG39" s="239"/>
      <c r="PH39" s="239"/>
      <c r="PI39" s="239"/>
      <c r="PJ39" s="239"/>
      <c r="PK39" s="239"/>
      <c r="PL39" s="239"/>
      <c r="PM39" s="239"/>
      <c r="PN39" s="239"/>
      <c r="PO39" s="239"/>
      <c r="PP39" s="239"/>
      <c r="PQ39" s="239"/>
      <c r="PR39" s="239"/>
      <c r="PS39" s="239"/>
      <c r="PT39" s="239"/>
      <c r="PU39" s="239"/>
      <c r="PV39" s="239"/>
      <c r="PW39" s="239"/>
      <c r="PX39" s="239"/>
      <c r="PY39" s="239"/>
      <c r="PZ39" s="239"/>
      <c r="QA39" s="239"/>
      <c r="QB39" s="239"/>
      <c r="QC39" s="239"/>
      <c r="QD39" s="239"/>
      <c r="QE39" s="239"/>
      <c r="QF39" s="239"/>
      <c r="QG39" s="239"/>
      <c r="QH39" s="239"/>
      <c r="QI39" s="239"/>
      <c r="QJ39" s="239"/>
      <c r="QK39" s="239"/>
      <c r="QL39" s="239"/>
      <c r="QM39" s="239"/>
      <c r="QN39" s="239"/>
      <c r="QO39" s="239"/>
      <c r="QP39" s="239"/>
      <c r="QQ39" s="239"/>
      <c r="QR39" s="239"/>
      <c r="QS39" s="239"/>
      <c r="QT39" s="239"/>
      <c r="QU39" s="239"/>
      <c r="QV39" s="239"/>
      <c r="QW39" s="239"/>
      <c r="QX39" s="239"/>
      <c r="QY39" s="239"/>
      <c r="QZ39" s="239"/>
      <c r="RA39" s="239"/>
      <c r="RB39" s="239"/>
      <c r="RC39" s="239"/>
      <c r="RD39" s="239"/>
      <c r="RE39" s="239"/>
      <c r="RF39" s="239"/>
      <c r="RG39" s="239"/>
      <c r="RH39" s="239"/>
      <c r="RI39" s="239"/>
      <c r="RJ39" s="239"/>
      <c r="RK39" s="239"/>
      <c r="RL39" s="239"/>
      <c r="RM39" s="239"/>
      <c r="RN39" s="239"/>
      <c r="RO39" s="239"/>
      <c r="RP39" s="239"/>
      <c r="RQ39" s="239"/>
      <c r="RR39" s="239"/>
      <c r="RS39" s="239"/>
      <c r="RT39" s="239"/>
      <c r="RU39" s="239"/>
      <c r="RV39" s="239"/>
      <c r="RW39" s="239"/>
      <c r="RX39" s="239"/>
      <c r="RY39" s="239"/>
      <c r="RZ39" s="239"/>
      <c r="SA39" s="239"/>
      <c r="SB39" s="239"/>
      <c r="SC39" s="239"/>
      <c r="SD39" s="239"/>
      <c r="SE39" s="239"/>
      <c r="SF39" s="239"/>
      <c r="SG39" s="239"/>
      <c r="SH39" s="239"/>
      <c r="SI39" s="239"/>
      <c r="SJ39" s="239"/>
      <c r="SK39" s="239"/>
      <c r="SL39" s="239"/>
      <c r="SM39" s="239"/>
      <c r="SN39" s="239"/>
      <c r="SO39" s="239"/>
      <c r="SP39" s="239"/>
      <c r="SQ39" s="239"/>
      <c r="SR39" s="239"/>
      <c r="SS39" s="239"/>
      <c r="ST39" s="239"/>
      <c r="SU39" s="239"/>
      <c r="SV39" s="239"/>
      <c r="SW39" s="239"/>
      <c r="SX39" s="239"/>
      <c r="SY39" s="239"/>
      <c r="SZ39" s="239"/>
      <c r="TA39" s="239"/>
      <c r="TB39" s="239"/>
      <c r="TC39" s="239"/>
      <c r="TD39" s="239"/>
      <c r="TE39" s="239"/>
      <c r="TF39" s="239"/>
      <c r="TG39" s="239"/>
      <c r="TH39" s="239"/>
      <c r="TI39" s="239"/>
      <c r="TJ39" s="239"/>
      <c r="TK39" s="239"/>
      <c r="TL39" s="239"/>
      <c r="TM39" s="239"/>
      <c r="TN39" s="239"/>
      <c r="TO39" s="239"/>
      <c r="TP39" s="239"/>
      <c r="TQ39" s="239"/>
      <c r="TR39" s="239"/>
      <c r="TS39" s="239"/>
    </row>
    <row r="40" spans="1:539" s="235" customFormat="1" ht="17.100000000000001" customHeight="1">
      <c r="A40" s="181">
        <v>37</v>
      </c>
      <c r="B40" s="86" t="s">
        <v>4</v>
      </c>
      <c r="C40" s="137" t="s">
        <v>32</v>
      </c>
      <c r="D40" s="137"/>
      <c r="E40" s="86">
        <v>24</v>
      </c>
      <c r="F40" s="86">
        <v>1</v>
      </c>
      <c r="G40" s="86"/>
      <c r="H40" s="261">
        <v>53.4</v>
      </c>
      <c r="I40" s="221">
        <v>261165.02</v>
      </c>
      <c r="J40" s="221">
        <f t="shared" si="0"/>
        <v>117524.4</v>
      </c>
      <c r="K40" s="221">
        <v>143640.62</v>
      </c>
      <c r="L40" s="85"/>
      <c r="M40" s="92">
        <v>39498</v>
      </c>
      <c r="N40" s="83" t="s">
        <v>362</v>
      </c>
      <c r="O40" s="88" t="s">
        <v>619</v>
      </c>
      <c r="P40" s="89" t="s">
        <v>613</v>
      </c>
      <c r="Q40" s="90">
        <v>63.3</v>
      </c>
      <c r="R40" s="88"/>
      <c r="S40" s="85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239"/>
      <c r="DU40" s="239"/>
      <c r="DV40" s="239"/>
      <c r="DW40" s="239"/>
      <c r="DX40" s="239"/>
      <c r="DY40" s="239"/>
      <c r="DZ40" s="239"/>
      <c r="EA40" s="239"/>
      <c r="EB40" s="239"/>
      <c r="EC40" s="239"/>
      <c r="ED40" s="239"/>
      <c r="EE40" s="239"/>
      <c r="EF40" s="239"/>
      <c r="EG40" s="239"/>
      <c r="EH40" s="239"/>
      <c r="EI40" s="239"/>
      <c r="EJ40" s="239"/>
      <c r="EK40" s="239"/>
      <c r="EL40" s="239"/>
      <c r="EM40" s="239"/>
      <c r="EN40" s="239"/>
      <c r="EO40" s="239"/>
      <c r="EP40" s="239"/>
      <c r="EQ40" s="239"/>
      <c r="ER40" s="239"/>
      <c r="ES40" s="239"/>
      <c r="ET40" s="239"/>
      <c r="EU40" s="239"/>
      <c r="EV40" s="239"/>
      <c r="EW40" s="239"/>
      <c r="EX40" s="239"/>
      <c r="EY40" s="239"/>
      <c r="EZ40" s="239"/>
      <c r="FA40" s="239"/>
      <c r="FB40" s="239"/>
      <c r="FC40" s="239"/>
      <c r="FD40" s="239"/>
      <c r="FE40" s="239"/>
      <c r="FF40" s="239"/>
      <c r="FG40" s="239"/>
      <c r="FH40" s="239"/>
      <c r="FI40" s="239"/>
      <c r="FJ40" s="239"/>
      <c r="FK40" s="239"/>
      <c r="FL40" s="239"/>
      <c r="FM40" s="239"/>
      <c r="FN40" s="239"/>
      <c r="FO40" s="239"/>
      <c r="FP40" s="239"/>
      <c r="FQ40" s="239"/>
      <c r="FR40" s="239"/>
      <c r="FS40" s="239"/>
      <c r="FT40" s="239"/>
      <c r="FU40" s="239"/>
      <c r="FV40" s="239"/>
      <c r="FW40" s="239"/>
      <c r="FX40" s="239"/>
      <c r="FY40" s="239"/>
      <c r="FZ40" s="239"/>
      <c r="GA40" s="239"/>
      <c r="GB40" s="239"/>
      <c r="GC40" s="239"/>
      <c r="GD40" s="239"/>
      <c r="GE40" s="239"/>
      <c r="GF40" s="239"/>
      <c r="GG40" s="239"/>
      <c r="GH40" s="239"/>
      <c r="GI40" s="239"/>
      <c r="GJ40" s="239"/>
      <c r="GK40" s="239"/>
      <c r="GL40" s="239"/>
      <c r="GM40" s="239"/>
      <c r="GN40" s="239"/>
      <c r="GO40" s="239"/>
      <c r="GP40" s="239"/>
      <c r="GQ40" s="239"/>
      <c r="GR40" s="239"/>
      <c r="GS40" s="239"/>
      <c r="GT40" s="239"/>
      <c r="GU40" s="239"/>
      <c r="GV40" s="239"/>
      <c r="GW40" s="239"/>
      <c r="GX40" s="239"/>
      <c r="GY40" s="239"/>
      <c r="GZ40" s="239"/>
      <c r="HA40" s="239"/>
      <c r="HB40" s="239"/>
      <c r="HC40" s="239"/>
      <c r="HD40" s="239"/>
      <c r="HE40" s="239"/>
      <c r="HF40" s="239"/>
      <c r="HG40" s="239"/>
      <c r="HH40" s="239"/>
      <c r="HI40" s="239"/>
      <c r="HJ40" s="239"/>
      <c r="HK40" s="239"/>
      <c r="HL40" s="239"/>
      <c r="HM40" s="239"/>
      <c r="HN40" s="239"/>
      <c r="HO40" s="239"/>
      <c r="HP40" s="239"/>
      <c r="HQ40" s="239"/>
      <c r="HR40" s="239"/>
      <c r="HS40" s="239"/>
      <c r="HT40" s="239"/>
      <c r="HU40" s="239"/>
      <c r="HV40" s="239"/>
      <c r="HW40" s="239"/>
      <c r="HX40" s="239"/>
      <c r="HY40" s="239"/>
      <c r="HZ40" s="239"/>
      <c r="IA40" s="239"/>
      <c r="IB40" s="239"/>
      <c r="IC40" s="239"/>
      <c r="ID40" s="239"/>
      <c r="IE40" s="239"/>
      <c r="IF40" s="239"/>
      <c r="IG40" s="239"/>
      <c r="IH40" s="239"/>
      <c r="II40" s="239"/>
      <c r="IJ40" s="239"/>
      <c r="IK40" s="239"/>
      <c r="IL40" s="239"/>
      <c r="IM40" s="239"/>
      <c r="IN40" s="239"/>
      <c r="IO40" s="239"/>
      <c r="IP40" s="239"/>
      <c r="IQ40" s="239"/>
      <c r="IR40" s="239"/>
      <c r="IS40" s="239"/>
      <c r="IT40" s="239"/>
      <c r="IU40" s="239"/>
      <c r="IV40" s="239"/>
      <c r="IW40" s="239"/>
      <c r="IX40" s="239"/>
      <c r="IY40" s="239"/>
      <c r="IZ40" s="239"/>
      <c r="JA40" s="239"/>
      <c r="JB40" s="239"/>
      <c r="JC40" s="239"/>
      <c r="JD40" s="239"/>
      <c r="JE40" s="239"/>
      <c r="JF40" s="239"/>
      <c r="JG40" s="239"/>
      <c r="JH40" s="239"/>
      <c r="JI40" s="239"/>
      <c r="JJ40" s="239"/>
      <c r="JK40" s="239"/>
      <c r="JL40" s="239"/>
      <c r="JM40" s="239"/>
      <c r="JN40" s="239"/>
      <c r="JO40" s="239"/>
      <c r="JP40" s="239"/>
      <c r="JQ40" s="239"/>
      <c r="JR40" s="239"/>
      <c r="JS40" s="239"/>
      <c r="JT40" s="239"/>
      <c r="JU40" s="239"/>
      <c r="JV40" s="239"/>
      <c r="JW40" s="239"/>
      <c r="JX40" s="239"/>
      <c r="JY40" s="239"/>
      <c r="JZ40" s="239"/>
      <c r="KA40" s="239"/>
      <c r="KB40" s="239"/>
      <c r="KC40" s="239"/>
      <c r="KD40" s="239"/>
      <c r="KE40" s="239"/>
      <c r="KF40" s="239"/>
      <c r="KG40" s="239"/>
      <c r="KH40" s="239"/>
      <c r="KI40" s="239"/>
      <c r="KJ40" s="239"/>
      <c r="KK40" s="239"/>
      <c r="KL40" s="239"/>
      <c r="KM40" s="239"/>
      <c r="KN40" s="239"/>
      <c r="KO40" s="239"/>
      <c r="KP40" s="239"/>
      <c r="KQ40" s="239"/>
      <c r="KR40" s="239"/>
      <c r="KS40" s="239"/>
      <c r="KT40" s="239"/>
      <c r="KU40" s="239"/>
      <c r="KV40" s="239"/>
      <c r="KW40" s="239"/>
      <c r="KX40" s="239"/>
      <c r="KY40" s="239"/>
      <c r="KZ40" s="239"/>
      <c r="LA40" s="239"/>
      <c r="LB40" s="239"/>
      <c r="LC40" s="239"/>
      <c r="LD40" s="239"/>
      <c r="LE40" s="239"/>
      <c r="LF40" s="239"/>
      <c r="LG40" s="239"/>
      <c r="LH40" s="239"/>
      <c r="LI40" s="239"/>
      <c r="LJ40" s="239"/>
      <c r="LK40" s="239"/>
      <c r="LL40" s="239"/>
      <c r="LM40" s="239"/>
      <c r="LN40" s="239"/>
      <c r="LO40" s="239"/>
      <c r="LP40" s="239"/>
      <c r="LQ40" s="239"/>
      <c r="LR40" s="239"/>
      <c r="LS40" s="239"/>
      <c r="LT40" s="239"/>
      <c r="LU40" s="239"/>
      <c r="LV40" s="239"/>
      <c r="LW40" s="239"/>
      <c r="LX40" s="239"/>
      <c r="LY40" s="239"/>
      <c r="LZ40" s="239"/>
      <c r="MA40" s="239"/>
      <c r="MB40" s="239"/>
      <c r="MC40" s="239"/>
      <c r="MD40" s="239"/>
      <c r="ME40" s="239"/>
      <c r="MF40" s="239"/>
      <c r="MG40" s="239"/>
      <c r="MH40" s="239"/>
      <c r="MI40" s="239"/>
      <c r="MJ40" s="239"/>
      <c r="MK40" s="239"/>
      <c r="ML40" s="239"/>
      <c r="MM40" s="239"/>
      <c r="MN40" s="239"/>
      <c r="MO40" s="239"/>
      <c r="MP40" s="239"/>
      <c r="MQ40" s="239"/>
      <c r="MR40" s="239"/>
      <c r="MS40" s="239"/>
      <c r="MT40" s="239"/>
      <c r="MU40" s="239"/>
      <c r="MV40" s="239"/>
      <c r="MW40" s="239"/>
      <c r="MX40" s="239"/>
      <c r="MY40" s="239"/>
      <c r="MZ40" s="239"/>
      <c r="NA40" s="239"/>
      <c r="NB40" s="239"/>
      <c r="NC40" s="239"/>
      <c r="ND40" s="239"/>
      <c r="NE40" s="239"/>
      <c r="NF40" s="239"/>
      <c r="NG40" s="239"/>
      <c r="NH40" s="239"/>
      <c r="NI40" s="239"/>
      <c r="NJ40" s="239"/>
      <c r="NK40" s="239"/>
      <c r="NL40" s="239"/>
      <c r="NM40" s="239"/>
      <c r="NN40" s="239"/>
      <c r="NO40" s="239"/>
      <c r="NP40" s="239"/>
      <c r="NQ40" s="239"/>
      <c r="NR40" s="239"/>
      <c r="NS40" s="239"/>
      <c r="NT40" s="239"/>
      <c r="NU40" s="239"/>
      <c r="NV40" s="239"/>
      <c r="NW40" s="239"/>
      <c r="NX40" s="239"/>
      <c r="NY40" s="239"/>
      <c r="NZ40" s="239"/>
      <c r="OA40" s="239"/>
      <c r="OB40" s="239"/>
      <c r="OC40" s="239"/>
      <c r="OD40" s="239"/>
      <c r="OE40" s="239"/>
      <c r="OF40" s="239"/>
      <c r="OG40" s="239"/>
      <c r="OH40" s="239"/>
      <c r="OI40" s="239"/>
      <c r="OJ40" s="239"/>
      <c r="OK40" s="239"/>
      <c r="OL40" s="239"/>
      <c r="OM40" s="239"/>
      <c r="ON40" s="239"/>
      <c r="OO40" s="239"/>
      <c r="OP40" s="239"/>
      <c r="OQ40" s="239"/>
      <c r="OR40" s="239"/>
      <c r="OS40" s="239"/>
      <c r="OT40" s="239"/>
      <c r="OU40" s="239"/>
      <c r="OV40" s="239"/>
      <c r="OW40" s="239"/>
      <c r="OX40" s="239"/>
      <c r="OY40" s="239"/>
      <c r="OZ40" s="239"/>
      <c r="PA40" s="239"/>
      <c r="PB40" s="239"/>
      <c r="PC40" s="239"/>
      <c r="PD40" s="239"/>
      <c r="PE40" s="239"/>
      <c r="PF40" s="239"/>
      <c r="PG40" s="239"/>
      <c r="PH40" s="239"/>
      <c r="PI40" s="239"/>
      <c r="PJ40" s="239"/>
      <c r="PK40" s="239"/>
      <c r="PL40" s="239"/>
      <c r="PM40" s="239"/>
      <c r="PN40" s="239"/>
      <c r="PO40" s="239"/>
      <c r="PP40" s="239"/>
      <c r="PQ40" s="239"/>
      <c r="PR40" s="239"/>
      <c r="PS40" s="239"/>
      <c r="PT40" s="239"/>
      <c r="PU40" s="239"/>
      <c r="PV40" s="239"/>
      <c r="PW40" s="239"/>
      <c r="PX40" s="239"/>
      <c r="PY40" s="239"/>
      <c r="PZ40" s="239"/>
      <c r="QA40" s="239"/>
      <c r="QB40" s="239"/>
      <c r="QC40" s="239"/>
      <c r="QD40" s="239"/>
      <c r="QE40" s="239"/>
      <c r="QF40" s="239"/>
      <c r="QG40" s="239"/>
      <c r="QH40" s="239"/>
      <c r="QI40" s="239"/>
      <c r="QJ40" s="239"/>
      <c r="QK40" s="239"/>
      <c r="QL40" s="239"/>
      <c r="QM40" s="239"/>
      <c r="QN40" s="239"/>
      <c r="QO40" s="239"/>
      <c r="QP40" s="239"/>
      <c r="QQ40" s="239"/>
      <c r="QR40" s="239"/>
      <c r="QS40" s="239"/>
      <c r="QT40" s="239"/>
      <c r="QU40" s="239"/>
      <c r="QV40" s="239"/>
      <c r="QW40" s="239"/>
      <c r="QX40" s="239"/>
      <c r="QY40" s="239"/>
      <c r="QZ40" s="239"/>
      <c r="RA40" s="239"/>
      <c r="RB40" s="239"/>
      <c r="RC40" s="239"/>
      <c r="RD40" s="239"/>
      <c r="RE40" s="239"/>
      <c r="RF40" s="239"/>
      <c r="RG40" s="239"/>
      <c r="RH40" s="239"/>
      <c r="RI40" s="239"/>
      <c r="RJ40" s="239"/>
      <c r="RK40" s="239"/>
      <c r="RL40" s="239"/>
      <c r="RM40" s="239"/>
      <c r="RN40" s="239"/>
      <c r="RO40" s="239"/>
      <c r="RP40" s="239"/>
      <c r="RQ40" s="239"/>
      <c r="RR40" s="239"/>
      <c r="RS40" s="239"/>
      <c r="RT40" s="239"/>
      <c r="RU40" s="239"/>
      <c r="RV40" s="239"/>
      <c r="RW40" s="239"/>
      <c r="RX40" s="239"/>
      <c r="RY40" s="239"/>
      <c r="RZ40" s="239"/>
      <c r="SA40" s="239"/>
      <c r="SB40" s="239"/>
      <c r="SC40" s="239"/>
      <c r="SD40" s="239"/>
      <c r="SE40" s="239"/>
      <c r="SF40" s="239"/>
      <c r="SG40" s="239"/>
      <c r="SH40" s="239"/>
      <c r="SI40" s="239"/>
      <c r="SJ40" s="239"/>
      <c r="SK40" s="239"/>
      <c r="SL40" s="239"/>
      <c r="SM40" s="239"/>
      <c r="SN40" s="239"/>
      <c r="SO40" s="239"/>
      <c r="SP40" s="239"/>
      <c r="SQ40" s="239"/>
      <c r="SR40" s="239"/>
      <c r="SS40" s="239"/>
      <c r="ST40" s="239"/>
      <c r="SU40" s="239"/>
      <c r="SV40" s="239"/>
      <c r="SW40" s="239"/>
      <c r="SX40" s="239"/>
      <c r="SY40" s="239"/>
      <c r="SZ40" s="239"/>
      <c r="TA40" s="239"/>
      <c r="TB40" s="239"/>
      <c r="TC40" s="239"/>
      <c r="TD40" s="239"/>
      <c r="TE40" s="239"/>
      <c r="TF40" s="239"/>
      <c r="TG40" s="239"/>
      <c r="TH40" s="239"/>
      <c r="TI40" s="239"/>
      <c r="TJ40" s="239"/>
      <c r="TK40" s="239"/>
      <c r="TL40" s="239"/>
      <c r="TM40" s="239"/>
      <c r="TN40" s="239"/>
      <c r="TO40" s="239"/>
      <c r="TP40" s="239"/>
      <c r="TQ40" s="239"/>
      <c r="TR40" s="239"/>
      <c r="TS40" s="239"/>
    </row>
    <row r="41" spans="1:539" ht="17.100000000000001" customHeight="1">
      <c r="A41" s="181">
        <v>38</v>
      </c>
      <c r="B41" s="86" t="s">
        <v>4</v>
      </c>
      <c r="C41" s="137" t="s">
        <v>32</v>
      </c>
      <c r="D41" s="137"/>
      <c r="E41" s="87">
        <v>24</v>
      </c>
      <c r="F41" s="87">
        <v>2</v>
      </c>
      <c r="G41" s="87"/>
      <c r="H41" s="261">
        <v>45.8</v>
      </c>
      <c r="I41" s="221">
        <v>223995.46</v>
      </c>
      <c r="J41" s="221">
        <f t="shared" si="0"/>
        <v>100798.07999999999</v>
      </c>
      <c r="K41" s="221">
        <v>123197.38</v>
      </c>
      <c r="L41" s="85"/>
      <c r="M41" s="92">
        <v>39498</v>
      </c>
      <c r="N41" s="83" t="s">
        <v>362</v>
      </c>
      <c r="O41" s="88" t="s">
        <v>569</v>
      </c>
      <c r="P41" s="89" t="s">
        <v>570</v>
      </c>
      <c r="Q41" s="90">
        <v>47.9</v>
      </c>
      <c r="R41" s="88"/>
      <c r="S41" s="85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9"/>
      <c r="EK41" s="239"/>
      <c r="EL41" s="239"/>
      <c r="EM41" s="239"/>
      <c r="EN41" s="239"/>
      <c r="EO41" s="239"/>
      <c r="EP41" s="239"/>
      <c r="EQ41" s="239"/>
      <c r="ER41" s="239"/>
      <c r="ES41" s="239"/>
      <c r="ET41" s="239"/>
      <c r="EU41" s="239"/>
      <c r="EV41" s="239"/>
      <c r="EW41" s="239"/>
      <c r="EX41" s="239"/>
      <c r="EY41" s="239"/>
      <c r="EZ41" s="239"/>
      <c r="FA41" s="239"/>
      <c r="FB41" s="239"/>
      <c r="FC41" s="239"/>
      <c r="FD41" s="239"/>
      <c r="FE41" s="239"/>
      <c r="FF41" s="239"/>
      <c r="FG41" s="239"/>
      <c r="FH41" s="239"/>
      <c r="FI41" s="239"/>
      <c r="FJ41" s="239"/>
      <c r="FK41" s="239"/>
      <c r="FL41" s="239"/>
      <c r="FM41" s="239"/>
      <c r="FN41" s="239"/>
      <c r="FO41" s="239"/>
      <c r="FP41" s="239"/>
      <c r="FQ41" s="239"/>
      <c r="FR41" s="239"/>
      <c r="FS41" s="239"/>
      <c r="FT41" s="239"/>
      <c r="FU41" s="239"/>
      <c r="FV41" s="239"/>
      <c r="FW41" s="239"/>
      <c r="FX41" s="239"/>
      <c r="FY41" s="239"/>
      <c r="FZ41" s="239"/>
      <c r="GA41" s="239"/>
      <c r="GB41" s="239"/>
      <c r="GC41" s="239"/>
      <c r="GD41" s="239"/>
      <c r="GE41" s="239"/>
      <c r="GF41" s="239"/>
      <c r="GG41" s="239"/>
      <c r="GH41" s="239"/>
      <c r="GI41" s="239"/>
      <c r="GJ41" s="239"/>
      <c r="GK41" s="239"/>
      <c r="GL41" s="239"/>
      <c r="GM41" s="239"/>
      <c r="GN41" s="239"/>
      <c r="GO41" s="239"/>
      <c r="GP41" s="239"/>
      <c r="GQ41" s="239"/>
      <c r="GR41" s="239"/>
      <c r="GS41" s="239"/>
      <c r="GT41" s="239"/>
      <c r="GU41" s="239"/>
      <c r="GV41" s="239"/>
      <c r="GW41" s="239"/>
      <c r="GX41" s="239"/>
      <c r="GY41" s="239"/>
      <c r="GZ41" s="239"/>
      <c r="HA41" s="239"/>
      <c r="HB41" s="239"/>
      <c r="HC41" s="239"/>
      <c r="HD41" s="239"/>
      <c r="HE41" s="239"/>
      <c r="HF41" s="239"/>
      <c r="HG41" s="239"/>
      <c r="HH41" s="239"/>
      <c r="HI41" s="239"/>
      <c r="HJ41" s="239"/>
      <c r="HK41" s="239"/>
      <c r="HL41" s="239"/>
      <c r="HM41" s="239"/>
      <c r="HN41" s="239"/>
      <c r="HO41" s="239"/>
      <c r="HP41" s="239"/>
      <c r="HQ41" s="239"/>
      <c r="HR41" s="239"/>
      <c r="HS41" s="239"/>
      <c r="HT41" s="239"/>
      <c r="HU41" s="239"/>
      <c r="HV41" s="239"/>
      <c r="HW41" s="239"/>
      <c r="HX41" s="239"/>
      <c r="HY41" s="239"/>
      <c r="HZ41" s="239"/>
      <c r="IA41" s="239"/>
      <c r="IB41" s="239"/>
      <c r="IC41" s="239"/>
      <c r="ID41" s="239"/>
      <c r="IE41" s="239"/>
      <c r="IF41" s="239"/>
      <c r="IG41" s="239"/>
      <c r="IH41" s="239"/>
      <c r="II41" s="239"/>
      <c r="IJ41" s="239"/>
      <c r="IK41" s="239"/>
      <c r="IL41" s="239"/>
      <c r="IM41" s="239"/>
      <c r="IN41" s="239"/>
      <c r="IO41" s="239"/>
      <c r="IP41" s="239"/>
      <c r="IQ41" s="239"/>
      <c r="IR41" s="239"/>
      <c r="IS41" s="239"/>
      <c r="IT41" s="239"/>
      <c r="IU41" s="239"/>
      <c r="IV41" s="239"/>
      <c r="IW41" s="239"/>
      <c r="IX41" s="239"/>
      <c r="IY41" s="239"/>
      <c r="IZ41" s="239"/>
      <c r="JA41" s="239"/>
      <c r="JB41" s="239"/>
      <c r="JC41" s="239"/>
      <c r="JD41" s="239"/>
      <c r="JE41" s="239"/>
      <c r="JF41" s="239"/>
      <c r="JG41" s="239"/>
      <c r="JH41" s="239"/>
      <c r="JI41" s="239"/>
      <c r="JJ41" s="239"/>
      <c r="JK41" s="239"/>
      <c r="JL41" s="239"/>
      <c r="JM41" s="239"/>
      <c r="JN41" s="239"/>
      <c r="JO41" s="239"/>
      <c r="JP41" s="239"/>
      <c r="JQ41" s="239"/>
      <c r="JR41" s="239"/>
      <c r="JS41" s="239"/>
      <c r="JT41" s="239"/>
      <c r="JU41" s="239"/>
      <c r="JV41" s="239"/>
      <c r="JW41" s="239"/>
      <c r="JX41" s="239"/>
      <c r="JY41" s="239"/>
      <c r="JZ41" s="239"/>
      <c r="KA41" s="239"/>
      <c r="KB41" s="239"/>
      <c r="KC41" s="239"/>
      <c r="KD41" s="239"/>
      <c r="KE41" s="239"/>
      <c r="KF41" s="239"/>
      <c r="KG41" s="239"/>
      <c r="KH41" s="239"/>
      <c r="KI41" s="239"/>
      <c r="KJ41" s="239"/>
      <c r="KK41" s="239"/>
      <c r="KL41" s="239"/>
      <c r="KM41" s="239"/>
      <c r="KN41" s="239"/>
      <c r="KO41" s="239"/>
      <c r="KP41" s="239"/>
      <c r="KQ41" s="239"/>
      <c r="KR41" s="239"/>
      <c r="KS41" s="239"/>
      <c r="KT41" s="239"/>
      <c r="KU41" s="239"/>
      <c r="KV41" s="239"/>
      <c r="KW41" s="239"/>
      <c r="KX41" s="239"/>
      <c r="KY41" s="239"/>
      <c r="KZ41" s="239"/>
      <c r="LA41" s="239"/>
      <c r="LB41" s="239"/>
      <c r="LC41" s="239"/>
      <c r="LD41" s="239"/>
      <c r="LE41" s="239"/>
      <c r="LF41" s="239"/>
      <c r="LG41" s="239"/>
      <c r="LH41" s="239"/>
      <c r="LI41" s="239"/>
      <c r="LJ41" s="239"/>
      <c r="LK41" s="239"/>
      <c r="LL41" s="239"/>
      <c r="LM41" s="239"/>
      <c r="LN41" s="239"/>
      <c r="LO41" s="239"/>
      <c r="LP41" s="239"/>
      <c r="LQ41" s="239"/>
      <c r="LR41" s="239"/>
      <c r="LS41" s="239"/>
      <c r="LT41" s="239"/>
      <c r="LU41" s="239"/>
      <c r="LV41" s="239"/>
      <c r="LW41" s="239"/>
      <c r="LX41" s="239"/>
      <c r="LY41" s="239"/>
      <c r="LZ41" s="239"/>
      <c r="MA41" s="239"/>
      <c r="MB41" s="239"/>
      <c r="MC41" s="239"/>
      <c r="MD41" s="239"/>
      <c r="ME41" s="239"/>
      <c r="MF41" s="239"/>
      <c r="MG41" s="239"/>
      <c r="MH41" s="239"/>
      <c r="MI41" s="239"/>
      <c r="MJ41" s="239"/>
      <c r="MK41" s="239"/>
      <c r="ML41" s="239"/>
      <c r="MM41" s="239"/>
      <c r="MN41" s="239"/>
      <c r="MO41" s="239"/>
      <c r="MP41" s="239"/>
      <c r="MQ41" s="239"/>
      <c r="MR41" s="239"/>
      <c r="MS41" s="239"/>
      <c r="MT41" s="239"/>
      <c r="MU41" s="239"/>
      <c r="MV41" s="239"/>
      <c r="MW41" s="239"/>
      <c r="MX41" s="239"/>
      <c r="MY41" s="239"/>
      <c r="MZ41" s="239"/>
      <c r="NA41" s="239"/>
      <c r="NB41" s="239"/>
      <c r="NC41" s="239"/>
      <c r="ND41" s="239"/>
      <c r="NE41" s="239"/>
      <c r="NF41" s="239"/>
      <c r="NG41" s="239"/>
      <c r="NH41" s="239"/>
      <c r="NI41" s="239"/>
      <c r="NJ41" s="239"/>
      <c r="NK41" s="239"/>
      <c r="NL41" s="239"/>
      <c r="NM41" s="239"/>
      <c r="NN41" s="239"/>
      <c r="NO41" s="239"/>
      <c r="NP41" s="239"/>
      <c r="NQ41" s="239"/>
      <c r="NR41" s="239"/>
      <c r="NS41" s="239"/>
      <c r="NT41" s="239"/>
      <c r="NU41" s="239"/>
      <c r="NV41" s="239"/>
      <c r="NW41" s="239"/>
      <c r="NX41" s="239"/>
      <c r="NY41" s="239"/>
      <c r="NZ41" s="239"/>
      <c r="OA41" s="239"/>
      <c r="OB41" s="239"/>
      <c r="OC41" s="239"/>
      <c r="OD41" s="239"/>
      <c r="OE41" s="239"/>
      <c r="OF41" s="239"/>
      <c r="OG41" s="239"/>
      <c r="OH41" s="239"/>
      <c r="OI41" s="239"/>
      <c r="OJ41" s="239"/>
      <c r="OK41" s="239"/>
      <c r="OL41" s="239"/>
      <c r="OM41" s="239"/>
      <c r="ON41" s="239"/>
      <c r="OO41" s="239"/>
      <c r="OP41" s="239"/>
      <c r="OQ41" s="239"/>
      <c r="OR41" s="239"/>
      <c r="OS41" s="239"/>
      <c r="OT41" s="239"/>
      <c r="OU41" s="239"/>
      <c r="OV41" s="239"/>
      <c r="OW41" s="239"/>
      <c r="OX41" s="239"/>
      <c r="OY41" s="239"/>
      <c r="OZ41" s="239"/>
      <c r="PA41" s="239"/>
      <c r="PB41" s="239"/>
      <c r="PC41" s="239"/>
      <c r="PD41" s="239"/>
      <c r="PE41" s="239"/>
      <c r="PF41" s="239"/>
      <c r="PG41" s="239"/>
      <c r="PH41" s="239"/>
      <c r="PI41" s="239"/>
      <c r="PJ41" s="239"/>
      <c r="PK41" s="239"/>
      <c r="PL41" s="239"/>
      <c r="PM41" s="239"/>
      <c r="PN41" s="239"/>
      <c r="PO41" s="239"/>
      <c r="PP41" s="239"/>
      <c r="PQ41" s="239"/>
      <c r="PR41" s="239"/>
      <c r="PS41" s="239"/>
      <c r="PT41" s="239"/>
      <c r="PU41" s="239"/>
      <c r="PV41" s="239"/>
      <c r="PW41" s="239"/>
      <c r="PX41" s="239"/>
      <c r="PY41" s="239"/>
      <c r="PZ41" s="239"/>
      <c r="QA41" s="239"/>
      <c r="QB41" s="239"/>
      <c r="QC41" s="239"/>
      <c r="QD41" s="239"/>
      <c r="QE41" s="239"/>
      <c r="QF41" s="239"/>
      <c r="QG41" s="239"/>
      <c r="QH41" s="239"/>
      <c r="QI41" s="239"/>
      <c r="QJ41" s="239"/>
      <c r="QK41" s="239"/>
      <c r="QL41" s="239"/>
      <c r="QM41" s="239"/>
      <c r="QN41" s="239"/>
      <c r="QO41" s="239"/>
      <c r="QP41" s="239"/>
      <c r="QQ41" s="239"/>
      <c r="QR41" s="239"/>
      <c r="QS41" s="239"/>
      <c r="QT41" s="239"/>
      <c r="QU41" s="239"/>
      <c r="QV41" s="239"/>
      <c r="QW41" s="239"/>
      <c r="QX41" s="239"/>
      <c r="QY41" s="239"/>
      <c r="QZ41" s="239"/>
      <c r="RA41" s="239"/>
      <c r="RB41" s="239"/>
      <c r="RC41" s="239"/>
      <c r="RD41" s="239"/>
      <c r="RE41" s="239"/>
      <c r="RF41" s="239"/>
      <c r="RG41" s="239"/>
      <c r="RH41" s="239"/>
      <c r="RI41" s="239"/>
      <c r="RJ41" s="239"/>
      <c r="RK41" s="239"/>
      <c r="RL41" s="239"/>
      <c r="RM41" s="239"/>
      <c r="RN41" s="239"/>
      <c r="RO41" s="239"/>
      <c r="RP41" s="239"/>
      <c r="RQ41" s="239"/>
      <c r="RR41" s="239"/>
      <c r="RS41" s="239"/>
      <c r="RT41" s="239"/>
      <c r="RU41" s="239"/>
      <c r="RV41" s="239"/>
      <c r="RW41" s="239"/>
      <c r="RX41" s="239"/>
      <c r="RY41" s="239"/>
      <c r="RZ41" s="239"/>
      <c r="SA41" s="239"/>
      <c r="SB41" s="239"/>
      <c r="SC41" s="239"/>
      <c r="SD41" s="239"/>
      <c r="SE41" s="239"/>
      <c r="SF41" s="239"/>
      <c r="SG41" s="239"/>
      <c r="SH41" s="239"/>
      <c r="SI41" s="239"/>
      <c r="SJ41" s="239"/>
      <c r="SK41" s="239"/>
      <c r="SL41" s="239"/>
      <c r="SM41" s="239"/>
      <c r="SN41" s="239"/>
      <c r="SO41" s="239"/>
      <c r="SP41" s="239"/>
      <c r="SQ41" s="239"/>
      <c r="SR41" s="239"/>
      <c r="SS41" s="239"/>
      <c r="ST41" s="239"/>
      <c r="SU41" s="239"/>
      <c r="SV41" s="239"/>
      <c r="SW41" s="239"/>
      <c r="SX41" s="239"/>
      <c r="SY41" s="239"/>
      <c r="SZ41" s="239"/>
      <c r="TA41" s="239"/>
      <c r="TB41" s="239"/>
      <c r="TC41" s="239"/>
      <c r="TD41" s="239"/>
      <c r="TE41" s="239"/>
      <c r="TF41" s="239"/>
      <c r="TG41" s="239"/>
      <c r="TH41" s="239"/>
      <c r="TI41" s="239"/>
      <c r="TJ41" s="239"/>
      <c r="TK41" s="239"/>
      <c r="TL41" s="239"/>
      <c r="TM41" s="239"/>
      <c r="TN41" s="239"/>
      <c r="TO41" s="239"/>
      <c r="TP41" s="239"/>
      <c r="TQ41" s="239"/>
      <c r="TR41" s="239"/>
      <c r="TS41" s="239"/>
    </row>
    <row r="42" spans="1:539" ht="17.100000000000001" customHeight="1">
      <c r="A42" s="181">
        <v>39</v>
      </c>
      <c r="B42" s="86" t="s">
        <v>4</v>
      </c>
      <c r="C42" s="137" t="s">
        <v>32</v>
      </c>
      <c r="D42" s="137"/>
      <c r="E42" s="86">
        <v>29</v>
      </c>
      <c r="F42" s="86">
        <v>1</v>
      </c>
      <c r="G42" s="86"/>
      <c r="H42" s="261">
        <v>47.5</v>
      </c>
      <c r="I42" s="221">
        <v>235733.04</v>
      </c>
      <c r="J42" s="221">
        <f t="shared" si="0"/>
        <v>96654.300000000017</v>
      </c>
      <c r="K42" s="221">
        <v>139078.74</v>
      </c>
      <c r="L42" s="85"/>
      <c r="M42" s="92">
        <v>39498</v>
      </c>
      <c r="N42" s="83" t="s">
        <v>362</v>
      </c>
      <c r="O42" s="88" t="s">
        <v>289</v>
      </c>
      <c r="P42" s="89" t="s">
        <v>288</v>
      </c>
      <c r="Q42" s="90">
        <v>47.5</v>
      </c>
      <c r="R42" s="88"/>
      <c r="S42" s="85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  <c r="DS42" s="239"/>
      <c r="DT42" s="239"/>
      <c r="DU42" s="239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G42" s="239"/>
      <c r="EH42" s="239"/>
      <c r="EI42" s="239"/>
      <c r="EJ42" s="239"/>
      <c r="EK42" s="239"/>
      <c r="EL42" s="239"/>
      <c r="EM42" s="239"/>
      <c r="EN42" s="239"/>
      <c r="EO42" s="239"/>
      <c r="EP42" s="239"/>
      <c r="EQ42" s="239"/>
      <c r="ER42" s="239"/>
      <c r="ES42" s="239"/>
      <c r="ET42" s="239"/>
      <c r="EU42" s="239"/>
      <c r="EV42" s="239"/>
      <c r="EW42" s="239"/>
      <c r="EX42" s="239"/>
      <c r="EY42" s="239"/>
      <c r="EZ42" s="239"/>
      <c r="FA42" s="239"/>
      <c r="FB42" s="239"/>
      <c r="FC42" s="239"/>
      <c r="FD42" s="239"/>
      <c r="FE42" s="239"/>
      <c r="FF42" s="239"/>
      <c r="FG42" s="239"/>
      <c r="FH42" s="239"/>
      <c r="FI42" s="239"/>
      <c r="FJ42" s="239"/>
      <c r="FK42" s="239"/>
      <c r="FL42" s="239"/>
      <c r="FM42" s="239"/>
      <c r="FN42" s="239"/>
      <c r="FO42" s="239"/>
      <c r="FP42" s="239"/>
      <c r="FQ42" s="239"/>
      <c r="FR42" s="239"/>
      <c r="FS42" s="239"/>
      <c r="FT42" s="239"/>
      <c r="FU42" s="239"/>
      <c r="FV42" s="239"/>
      <c r="FW42" s="239"/>
      <c r="FX42" s="239"/>
      <c r="FY42" s="239"/>
      <c r="FZ42" s="239"/>
      <c r="GA42" s="239"/>
      <c r="GB42" s="239"/>
      <c r="GC42" s="239"/>
      <c r="GD42" s="239"/>
      <c r="GE42" s="239"/>
      <c r="GF42" s="239"/>
      <c r="GG42" s="239"/>
      <c r="GH42" s="239"/>
      <c r="GI42" s="239"/>
      <c r="GJ42" s="239"/>
      <c r="GK42" s="239"/>
      <c r="GL42" s="239"/>
      <c r="GM42" s="239"/>
      <c r="GN42" s="239"/>
      <c r="GO42" s="239"/>
      <c r="GP42" s="239"/>
      <c r="GQ42" s="239"/>
      <c r="GR42" s="239"/>
      <c r="GS42" s="239"/>
      <c r="GT42" s="239"/>
      <c r="GU42" s="239"/>
      <c r="GV42" s="239"/>
      <c r="GW42" s="239"/>
      <c r="GX42" s="239"/>
      <c r="GY42" s="239"/>
      <c r="GZ42" s="239"/>
      <c r="HA42" s="239"/>
      <c r="HB42" s="239"/>
      <c r="HC42" s="239"/>
      <c r="HD42" s="239"/>
      <c r="HE42" s="239"/>
      <c r="HF42" s="239"/>
      <c r="HG42" s="239"/>
      <c r="HH42" s="239"/>
      <c r="HI42" s="239"/>
      <c r="HJ42" s="239"/>
      <c r="HK42" s="239"/>
      <c r="HL42" s="239"/>
      <c r="HM42" s="239"/>
      <c r="HN42" s="239"/>
      <c r="HO42" s="239"/>
      <c r="HP42" s="239"/>
      <c r="HQ42" s="239"/>
      <c r="HR42" s="239"/>
      <c r="HS42" s="239"/>
      <c r="HT42" s="239"/>
      <c r="HU42" s="239"/>
      <c r="HV42" s="239"/>
      <c r="HW42" s="239"/>
      <c r="HX42" s="239"/>
      <c r="HY42" s="239"/>
      <c r="HZ42" s="239"/>
      <c r="IA42" s="239"/>
      <c r="IB42" s="239"/>
      <c r="IC42" s="239"/>
      <c r="ID42" s="239"/>
      <c r="IE42" s="239"/>
      <c r="IF42" s="239"/>
      <c r="IG42" s="239"/>
      <c r="IH42" s="239"/>
      <c r="II42" s="239"/>
      <c r="IJ42" s="239"/>
      <c r="IK42" s="239"/>
      <c r="IL42" s="239"/>
      <c r="IM42" s="239"/>
      <c r="IN42" s="239"/>
      <c r="IO42" s="239"/>
      <c r="IP42" s="239"/>
      <c r="IQ42" s="239"/>
      <c r="IR42" s="239"/>
      <c r="IS42" s="239"/>
      <c r="IT42" s="239"/>
      <c r="IU42" s="239"/>
      <c r="IV42" s="239"/>
      <c r="IW42" s="239"/>
      <c r="IX42" s="239"/>
      <c r="IY42" s="239"/>
      <c r="IZ42" s="239"/>
      <c r="JA42" s="239"/>
      <c r="JB42" s="239"/>
      <c r="JC42" s="239"/>
      <c r="JD42" s="239"/>
      <c r="JE42" s="239"/>
      <c r="JF42" s="239"/>
      <c r="JG42" s="239"/>
      <c r="JH42" s="239"/>
      <c r="JI42" s="239"/>
      <c r="JJ42" s="239"/>
      <c r="JK42" s="239"/>
      <c r="JL42" s="239"/>
      <c r="JM42" s="239"/>
      <c r="JN42" s="239"/>
      <c r="JO42" s="239"/>
      <c r="JP42" s="239"/>
      <c r="JQ42" s="239"/>
      <c r="JR42" s="239"/>
      <c r="JS42" s="239"/>
      <c r="JT42" s="239"/>
      <c r="JU42" s="239"/>
      <c r="JV42" s="239"/>
      <c r="JW42" s="239"/>
      <c r="JX42" s="239"/>
      <c r="JY42" s="239"/>
      <c r="JZ42" s="239"/>
      <c r="KA42" s="239"/>
      <c r="KB42" s="239"/>
      <c r="KC42" s="239"/>
      <c r="KD42" s="239"/>
      <c r="KE42" s="239"/>
      <c r="KF42" s="239"/>
      <c r="KG42" s="239"/>
      <c r="KH42" s="239"/>
      <c r="KI42" s="239"/>
      <c r="KJ42" s="239"/>
      <c r="KK42" s="239"/>
      <c r="KL42" s="239"/>
      <c r="KM42" s="239"/>
      <c r="KN42" s="239"/>
      <c r="KO42" s="239"/>
      <c r="KP42" s="239"/>
      <c r="KQ42" s="239"/>
      <c r="KR42" s="239"/>
      <c r="KS42" s="239"/>
      <c r="KT42" s="239"/>
      <c r="KU42" s="239"/>
      <c r="KV42" s="239"/>
      <c r="KW42" s="239"/>
      <c r="KX42" s="239"/>
      <c r="KY42" s="239"/>
      <c r="KZ42" s="239"/>
      <c r="LA42" s="239"/>
      <c r="LB42" s="239"/>
      <c r="LC42" s="239"/>
      <c r="LD42" s="239"/>
      <c r="LE42" s="239"/>
      <c r="LF42" s="239"/>
      <c r="LG42" s="239"/>
      <c r="LH42" s="239"/>
      <c r="LI42" s="239"/>
      <c r="LJ42" s="239"/>
      <c r="LK42" s="239"/>
      <c r="LL42" s="239"/>
      <c r="LM42" s="239"/>
      <c r="LN42" s="239"/>
      <c r="LO42" s="239"/>
      <c r="LP42" s="239"/>
      <c r="LQ42" s="239"/>
      <c r="LR42" s="239"/>
      <c r="LS42" s="239"/>
      <c r="LT42" s="239"/>
      <c r="LU42" s="239"/>
      <c r="LV42" s="239"/>
      <c r="LW42" s="239"/>
      <c r="LX42" s="239"/>
      <c r="LY42" s="239"/>
      <c r="LZ42" s="239"/>
      <c r="MA42" s="239"/>
      <c r="MB42" s="239"/>
      <c r="MC42" s="239"/>
      <c r="MD42" s="239"/>
      <c r="ME42" s="239"/>
      <c r="MF42" s="239"/>
      <c r="MG42" s="239"/>
      <c r="MH42" s="239"/>
      <c r="MI42" s="239"/>
      <c r="MJ42" s="239"/>
      <c r="MK42" s="239"/>
      <c r="ML42" s="239"/>
      <c r="MM42" s="239"/>
      <c r="MN42" s="239"/>
      <c r="MO42" s="239"/>
      <c r="MP42" s="239"/>
      <c r="MQ42" s="239"/>
      <c r="MR42" s="239"/>
      <c r="MS42" s="239"/>
      <c r="MT42" s="239"/>
      <c r="MU42" s="239"/>
      <c r="MV42" s="239"/>
      <c r="MW42" s="239"/>
      <c r="MX42" s="239"/>
      <c r="MY42" s="239"/>
      <c r="MZ42" s="239"/>
      <c r="NA42" s="239"/>
      <c r="NB42" s="239"/>
      <c r="NC42" s="239"/>
      <c r="ND42" s="239"/>
      <c r="NE42" s="239"/>
      <c r="NF42" s="239"/>
      <c r="NG42" s="239"/>
      <c r="NH42" s="239"/>
      <c r="NI42" s="239"/>
      <c r="NJ42" s="239"/>
      <c r="NK42" s="239"/>
      <c r="NL42" s="239"/>
      <c r="NM42" s="239"/>
      <c r="NN42" s="239"/>
      <c r="NO42" s="239"/>
      <c r="NP42" s="239"/>
      <c r="NQ42" s="239"/>
      <c r="NR42" s="239"/>
      <c r="NS42" s="239"/>
      <c r="NT42" s="239"/>
      <c r="NU42" s="239"/>
      <c r="NV42" s="239"/>
      <c r="NW42" s="239"/>
      <c r="NX42" s="239"/>
      <c r="NY42" s="239"/>
      <c r="NZ42" s="239"/>
      <c r="OA42" s="239"/>
      <c r="OB42" s="239"/>
      <c r="OC42" s="239"/>
      <c r="OD42" s="239"/>
      <c r="OE42" s="239"/>
      <c r="OF42" s="239"/>
      <c r="OG42" s="239"/>
      <c r="OH42" s="239"/>
      <c r="OI42" s="239"/>
      <c r="OJ42" s="239"/>
      <c r="OK42" s="239"/>
      <c r="OL42" s="239"/>
      <c r="OM42" s="239"/>
      <c r="ON42" s="239"/>
      <c r="OO42" s="239"/>
      <c r="OP42" s="239"/>
      <c r="OQ42" s="239"/>
      <c r="OR42" s="239"/>
      <c r="OS42" s="239"/>
      <c r="OT42" s="239"/>
      <c r="OU42" s="239"/>
      <c r="OV42" s="239"/>
      <c r="OW42" s="239"/>
      <c r="OX42" s="239"/>
      <c r="OY42" s="239"/>
      <c r="OZ42" s="239"/>
      <c r="PA42" s="239"/>
      <c r="PB42" s="239"/>
      <c r="PC42" s="239"/>
      <c r="PD42" s="239"/>
      <c r="PE42" s="239"/>
      <c r="PF42" s="239"/>
      <c r="PG42" s="239"/>
      <c r="PH42" s="239"/>
      <c r="PI42" s="239"/>
      <c r="PJ42" s="239"/>
      <c r="PK42" s="239"/>
      <c r="PL42" s="239"/>
      <c r="PM42" s="239"/>
      <c r="PN42" s="239"/>
      <c r="PO42" s="239"/>
      <c r="PP42" s="239"/>
      <c r="PQ42" s="239"/>
      <c r="PR42" s="239"/>
      <c r="PS42" s="239"/>
      <c r="PT42" s="239"/>
      <c r="PU42" s="239"/>
      <c r="PV42" s="239"/>
      <c r="PW42" s="239"/>
      <c r="PX42" s="239"/>
      <c r="PY42" s="239"/>
      <c r="PZ42" s="239"/>
      <c r="QA42" s="239"/>
      <c r="QB42" s="239"/>
      <c r="QC42" s="239"/>
      <c r="QD42" s="239"/>
      <c r="QE42" s="239"/>
      <c r="QF42" s="239"/>
      <c r="QG42" s="239"/>
      <c r="QH42" s="239"/>
      <c r="QI42" s="239"/>
      <c r="QJ42" s="239"/>
      <c r="QK42" s="239"/>
      <c r="QL42" s="239"/>
      <c r="QM42" s="239"/>
      <c r="QN42" s="239"/>
      <c r="QO42" s="239"/>
      <c r="QP42" s="239"/>
      <c r="QQ42" s="239"/>
      <c r="QR42" s="239"/>
      <c r="QS42" s="239"/>
      <c r="QT42" s="239"/>
      <c r="QU42" s="239"/>
      <c r="QV42" s="239"/>
      <c r="QW42" s="239"/>
      <c r="QX42" s="239"/>
      <c r="QY42" s="239"/>
      <c r="QZ42" s="239"/>
      <c r="RA42" s="239"/>
      <c r="RB42" s="239"/>
      <c r="RC42" s="239"/>
      <c r="RD42" s="239"/>
      <c r="RE42" s="239"/>
      <c r="RF42" s="239"/>
      <c r="RG42" s="239"/>
      <c r="RH42" s="239"/>
      <c r="RI42" s="239"/>
      <c r="RJ42" s="239"/>
      <c r="RK42" s="239"/>
      <c r="RL42" s="239"/>
      <c r="RM42" s="239"/>
      <c r="RN42" s="239"/>
      <c r="RO42" s="239"/>
      <c r="RP42" s="239"/>
      <c r="RQ42" s="239"/>
      <c r="RR42" s="239"/>
      <c r="RS42" s="239"/>
      <c r="RT42" s="239"/>
      <c r="RU42" s="239"/>
      <c r="RV42" s="239"/>
      <c r="RW42" s="239"/>
      <c r="RX42" s="239"/>
      <c r="RY42" s="239"/>
      <c r="RZ42" s="239"/>
      <c r="SA42" s="239"/>
      <c r="SB42" s="239"/>
      <c r="SC42" s="239"/>
      <c r="SD42" s="239"/>
      <c r="SE42" s="239"/>
      <c r="SF42" s="239"/>
      <c r="SG42" s="239"/>
      <c r="SH42" s="239"/>
      <c r="SI42" s="239"/>
      <c r="SJ42" s="239"/>
      <c r="SK42" s="239"/>
      <c r="SL42" s="239"/>
      <c r="SM42" s="239"/>
      <c r="SN42" s="239"/>
      <c r="SO42" s="239"/>
      <c r="SP42" s="239"/>
      <c r="SQ42" s="239"/>
      <c r="SR42" s="239"/>
      <c r="SS42" s="239"/>
      <c r="ST42" s="239"/>
      <c r="SU42" s="239"/>
      <c r="SV42" s="239"/>
      <c r="SW42" s="239"/>
      <c r="SX42" s="239"/>
      <c r="SY42" s="239"/>
      <c r="SZ42" s="239"/>
      <c r="TA42" s="239"/>
      <c r="TB42" s="239"/>
      <c r="TC42" s="239"/>
      <c r="TD42" s="239"/>
      <c r="TE42" s="239"/>
      <c r="TF42" s="239"/>
      <c r="TG42" s="239"/>
      <c r="TH42" s="239"/>
      <c r="TI42" s="239"/>
      <c r="TJ42" s="239"/>
      <c r="TK42" s="239"/>
      <c r="TL42" s="239"/>
      <c r="TM42" s="239"/>
      <c r="TN42" s="239"/>
      <c r="TO42" s="239"/>
      <c r="TP42" s="239"/>
      <c r="TQ42" s="239"/>
      <c r="TR42" s="239"/>
      <c r="TS42" s="239"/>
    </row>
    <row r="43" spans="1:539" ht="17.100000000000001" customHeight="1">
      <c r="A43" s="181">
        <v>40</v>
      </c>
      <c r="B43" s="86" t="s">
        <v>4</v>
      </c>
      <c r="C43" s="91" t="s">
        <v>32</v>
      </c>
      <c r="D43" s="91"/>
      <c r="E43" s="87">
        <v>29</v>
      </c>
      <c r="F43" s="87">
        <v>2</v>
      </c>
      <c r="G43" s="87"/>
      <c r="H43" s="260">
        <v>50.2</v>
      </c>
      <c r="I43" s="221">
        <v>249132.6</v>
      </c>
      <c r="J43" s="221">
        <f t="shared" si="0"/>
        <v>102148.34</v>
      </c>
      <c r="K43" s="221">
        <v>146984.26</v>
      </c>
      <c r="L43" s="85"/>
      <c r="M43" s="92">
        <v>39498</v>
      </c>
      <c r="N43" s="83" t="s">
        <v>362</v>
      </c>
      <c r="O43" s="88" t="s">
        <v>221</v>
      </c>
      <c r="P43" s="89" t="s">
        <v>219</v>
      </c>
      <c r="Q43" s="90">
        <v>50.8</v>
      </c>
      <c r="R43" s="88"/>
      <c r="S43" s="85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39"/>
      <c r="EI43" s="239"/>
      <c r="EJ43" s="239"/>
      <c r="EK43" s="239"/>
      <c r="EL43" s="239"/>
      <c r="EM43" s="239"/>
      <c r="EN43" s="239"/>
      <c r="EO43" s="239"/>
      <c r="EP43" s="239"/>
      <c r="EQ43" s="239"/>
      <c r="ER43" s="239"/>
      <c r="ES43" s="239"/>
      <c r="ET43" s="239"/>
      <c r="EU43" s="239"/>
      <c r="EV43" s="239"/>
      <c r="EW43" s="239"/>
      <c r="EX43" s="239"/>
      <c r="EY43" s="239"/>
      <c r="EZ43" s="239"/>
      <c r="FA43" s="239"/>
      <c r="FB43" s="239"/>
      <c r="FC43" s="239"/>
      <c r="FD43" s="239"/>
      <c r="FE43" s="239"/>
      <c r="FF43" s="239"/>
      <c r="FG43" s="239"/>
      <c r="FH43" s="239"/>
      <c r="FI43" s="239"/>
      <c r="FJ43" s="239"/>
      <c r="FK43" s="239"/>
      <c r="FL43" s="239"/>
      <c r="FM43" s="239"/>
      <c r="FN43" s="239"/>
      <c r="FO43" s="239"/>
      <c r="FP43" s="239"/>
      <c r="FQ43" s="239"/>
      <c r="FR43" s="239"/>
      <c r="FS43" s="239"/>
      <c r="FT43" s="239"/>
      <c r="FU43" s="239"/>
      <c r="FV43" s="239"/>
      <c r="FW43" s="239"/>
      <c r="FX43" s="239"/>
      <c r="FY43" s="239"/>
      <c r="FZ43" s="239"/>
      <c r="GA43" s="239"/>
      <c r="GB43" s="239"/>
      <c r="GC43" s="239"/>
      <c r="GD43" s="239"/>
      <c r="GE43" s="239"/>
      <c r="GF43" s="239"/>
      <c r="GG43" s="239"/>
      <c r="GH43" s="239"/>
      <c r="GI43" s="239"/>
      <c r="GJ43" s="239"/>
      <c r="GK43" s="239"/>
      <c r="GL43" s="239"/>
      <c r="GM43" s="239"/>
      <c r="GN43" s="239"/>
      <c r="GO43" s="239"/>
      <c r="GP43" s="239"/>
      <c r="GQ43" s="239"/>
      <c r="GR43" s="239"/>
      <c r="GS43" s="239"/>
      <c r="GT43" s="239"/>
      <c r="GU43" s="239"/>
      <c r="GV43" s="239"/>
      <c r="GW43" s="239"/>
      <c r="GX43" s="239"/>
      <c r="GY43" s="239"/>
      <c r="GZ43" s="239"/>
      <c r="HA43" s="239"/>
      <c r="HB43" s="239"/>
      <c r="HC43" s="239"/>
      <c r="HD43" s="239"/>
      <c r="HE43" s="239"/>
      <c r="HF43" s="239"/>
      <c r="HG43" s="239"/>
      <c r="HH43" s="239"/>
      <c r="HI43" s="239"/>
      <c r="HJ43" s="239"/>
      <c r="HK43" s="239"/>
      <c r="HL43" s="239"/>
      <c r="HM43" s="239"/>
      <c r="HN43" s="239"/>
      <c r="HO43" s="239"/>
      <c r="HP43" s="239"/>
      <c r="HQ43" s="239"/>
      <c r="HR43" s="239"/>
      <c r="HS43" s="239"/>
      <c r="HT43" s="239"/>
      <c r="HU43" s="239"/>
      <c r="HV43" s="239"/>
      <c r="HW43" s="239"/>
      <c r="HX43" s="239"/>
      <c r="HY43" s="239"/>
      <c r="HZ43" s="239"/>
      <c r="IA43" s="239"/>
      <c r="IB43" s="239"/>
      <c r="IC43" s="239"/>
      <c r="ID43" s="239"/>
      <c r="IE43" s="239"/>
      <c r="IF43" s="239"/>
      <c r="IG43" s="239"/>
      <c r="IH43" s="239"/>
      <c r="II43" s="239"/>
      <c r="IJ43" s="239"/>
      <c r="IK43" s="239"/>
      <c r="IL43" s="239"/>
      <c r="IM43" s="239"/>
      <c r="IN43" s="239"/>
      <c r="IO43" s="239"/>
      <c r="IP43" s="239"/>
      <c r="IQ43" s="239"/>
      <c r="IR43" s="239"/>
      <c r="IS43" s="239"/>
      <c r="IT43" s="239"/>
      <c r="IU43" s="239"/>
      <c r="IV43" s="239"/>
      <c r="IW43" s="239"/>
      <c r="IX43" s="239"/>
      <c r="IY43" s="239"/>
      <c r="IZ43" s="239"/>
      <c r="JA43" s="239"/>
      <c r="JB43" s="239"/>
      <c r="JC43" s="239"/>
      <c r="JD43" s="239"/>
      <c r="JE43" s="239"/>
      <c r="JF43" s="239"/>
      <c r="JG43" s="239"/>
      <c r="JH43" s="239"/>
      <c r="JI43" s="239"/>
      <c r="JJ43" s="239"/>
      <c r="JK43" s="239"/>
      <c r="JL43" s="239"/>
      <c r="JM43" s="239"/>
      <c r="JN43" s="239"/>
      <c r="JO43" s="239"/>
      <c r="JP43" s="239"/>
      <c r="JQ43" s="239"/>
      <c r="JR43" s="239"/>
      <c r="JS43" s="239"/>
      <c r="JT43" s="239"/>
      <c r="JU43" s="239"/>
      <c r="JV43" s="239"/>
      <c r="JW43" s="239"/>
      <c r="JX43" s="239"/>
      <c r="JY43" s="239"/>
      <c r="JZ43" s="239"/>
      <c r="KA43" s="239"/>
      <c r="KB43" s="239"/>
      <c r="KC43" s="239"/>
      <c r="KD43" s="239"/>
      <c r="KE43" s="239"/>
      <c r="KF43" s="239"/>
      <c r="KG43" s="239"/>
      <c r="KH43" s="239"/>
      <c r="KI43" s="239"/>
      <c r="KJ43" s="239"/>
      <c r="KK43" s="239"/>
      <c r="KL43" s="239"/>
      <c r="KM43" s="239"/>
      <c r="KN43" s="239"/>
      <c r="KO43" s="239"/>
      <c r="KP43" s="239"/>
      <c r="KQ43" s="239"/>
      <c r="KR43" s="239"/>
      <c r="KS43" s="239"/>
      <c r="KT43" s="239"/>
      <c r="KU43" s="239"/>
      <c r="KV43" s="239"/>
      <c r="KW43" s="239"/>
      <c r="KX43" s="239"/>
      <c r="KY43" s="239"/>
      <c r="KZ43" s="239"/>
      <c r="LA43" s="239"/>
      <c r="LB43" s="239"/>
      <c r="LC43" s="239"/>
      <c r="LD43" s="239"/>
      <c r="LE43" s="239"/>
      <c r="LF43" s="239"/>
      <c r="LG43" s="239"/>
      <c r="LH43" s="239"/>
      <c r="LI43" s="239"/>
      <c r="LJ43" s="239"/>
      <c r="LK43" s="239"/>
      <c r="LL43" s="239"/>
      <c r="LM43" s="239"/>
      <c r="LN43" s="239"/>
      <c r="LO43" s="239"/>
      <c r="LP43" s="239"/>
      <c r="LQ43" s="239"/>
      <c r="LR43" s="239"/>
      <c r="LS43" s="239"/>
      <c r="LT43" s="239"/>
      <c r="LU43" s="239"/>
      <c r="LV43" s="239"/>
      <c r="LW43" s="239"/>
      <c r="LX43" s="239"/>
      <c r="LY43" s="239"/>
      <c r="LZ43" s="239"/>
      <c r="MA43" s="239"/>
      <c r="MB43" s="239"/>
      <c r="MC43" s="239"/>
      <c r="MD43" s="239"/>
      <c r="ME43" s="239"/>
      <c r="MF43" s="239"/>
      <c r="MG43" s="239"/>
      <c r="MH43" s="239"/>
      <c r="MI43" s="239"/>
      <c r="MJ43" s="239"/>
      <c r="MK43" s="239"/>
      <c r="ML43" s="239"/>
      <c r="MM43" s="239"/>
      <c r="MN43" s="239"/>
      <c r="MO43" s="239"/>
      <c r="MP43" s="239"/>
      <c r="MQ43" s="239"/>
      <c r="MR43" s="239"/>
      <c r="MS43" s="239"/>
      <c r="MT43" s="239"/>
      <c r="MU43" s="239"/>
      <c r="MV43" s="239"/>
      <c r="MW43" s="239"/>
      <c r="MX43" s="239"/>
      <c r="MY43" s="239"/>
      <c r="MZ43" s="239"/>
      <c r="NA43" s="239"/>
      <c r="NB43" s="239"/>
      <c r="NC43" s="239"/>
      <c r="ND43" s="239"/>
      <c r="NE43" s="239"/>
      <c r="NF43" s="239"/>
      <c r="NG43" s="239"/>
      <c r="NH43" s="239"/>
      <c r="NI43" s="239"/>
      <c r="NJ43" s="239"/>
      <c r="NK43" s="239"/>
      <c r="NL43" s="239"/>
      <c r="NM43" s="239"/>
      <c r="NN43" s="239"/>
      <c r="NO43" s="239"/>
      <c r="NP43" s="239"/>
      <c r="NQ43" s="239"/>
      <c r="NR43" s="239"/>
      <c r="NS43" s="239"/>
      <c r="NT43" s="239"/>
      <c r="NU43" s="239"/>
      <c r="NV43" s="239"/>
      <c r="NW43" s="239"/>
      <c r="NX43" s="239"/>
      <c r="NY43" s="239"/>
      <c r="NZ43" s="239"/>
      <c r="OA43" s="239"/>
      <c r="OB43" s="239"/>
      <c r="OC43" s="239"/>
      <c r="OD43" s="239"/>
      <c r="OE43" s="239"/>
      <c r="OF43" s="239"/>
      <c r="OG43" s="239"/>
      <c r="OH43" s="239"/>
      <c r="OI43" s="239"/>
      <c r="OJ43" s="239"/>
      <c r="OK43" s="239"/>
      <c r="OL43" s="239"/>
      <c r="OM43" s="239"/>
      <c r="ON43" s="239"/>
      <c r="OO43" s="239"/>
      <c r="OP43" s="239"/>
      <c r="OQ43" s="239"/>
      <c r="OR43" s="239"/>
      <c r="OS43" s="239"/>
      <c r="OT43" s="239"/>
      <c r="OU43" s="239"/>
      <c r="OV43" s="239"/>
      <c r="OW43" s="239"/>
      <c r="OX43" s="239"/>
      <c r="OY43" s="239"/>
      <c r="OZ43" s="239"/>
      <c r="PA43" s="239"/>
      <c r="PB43" s="239"/>
      <c r="PC43" s="239"/>
      <c r="PD43" s="239"/>
      <c r="PE43" s="239"/>
      <c r="PF43" s="239"/>
      <c r="PG43" s="239"/>
      <c r="PH43" s="239"/>
      <c r="PI43" s="239"/>
      <c r="PJ43" s="239"/>
      <c r="PK43" s="239"/>
      <c r="PL43" s="239"/>
      <c r="PM43" s="239"/>
      <c r="PN43" s="239"/>
      <c r="PO43" s="239"/>
      <c r="PP43" s="239"/>
      <c r="PQ43" s="239"/>
      <c r="PR43" s="239"/>
      <c r="PS43" s="239"/>
      <c r="PT43" s="239"/>
      <c r="PU43" s="239"/>
      <c r="PV43" s="239"/>
      <c r="PW43" s="239"/>
      <c r="PX43" s="239"/>
      <c r="PY43" s="239"/>
      <c r="PZ43" s="239"/>
      <c r="QA43" s="239"/>
      <c r="QB43" s="239"/>
      <c r="QC43" s="239"/>
      <c r="QD43" s="239"/>
      <c r="QE43" s="239"/>
      <c r="QF43" s="239"/>
      <c r="QG43" s="239"/>
      <c r="QH43" s="239"/>
      <c r="QI43" s="239"/>
      <c r="QJ43" s="239"/>
      <c r="QK43" s="239"/>
      <c r="QL43" s="239"/>
      <c r="QM43" s="239"/>
      <c r="QN43" s="239"/>
      <c r="QO43" s="239"/>
      <c r="QP43" s="239"/>
      <c r="QQ43" s="239"/>
      <c r="QR43" s="239"/>
      <c r="QS43" s="239"/>
      <c r="QT43" s="239"/>
      <c r="QU43" s="239"/>
      <c r="QV43" s="239"/>
      <c r="QW43" s="239"/>
      <c r="QX43" s="239"/>
      <c r="QY43" s="239"/>
      <c r="QZ43" s="239"/>
      <c r="RA43" s="239"/>
      <c r="RB43" s="239"/>
      <c r="RC43" s="239"/>
      <c r="RD43" s="239"/>
      <c r="RE43" s="239"/>
      <c r="RF43" s="239"/>
      <c r="RG43" s="239"/>
      <c r="RH43" s="239"/>
      <c r="RI43" s="239"/>
      <c r="RJ43" s="239"/>
      <c r="RK43" s="239"/>
      <c r="RL43" s="239"/>
      <c r="RM43" s="239"/>
      <c r="RN43" s="239"/>
      <c r="RO43" s="239"/>
      <c r="RP43" s="239"/>
      <c r="RQ43" s="239"/>
      <c r="RR43" s="239"/>
      <c r="RS43" s="239"/>
      <c r="RT43" s="239"/>
      <c r="RU43" s="239"/>
      <c r="RV43" s="239"/>
      <c r="RW43" s="239"/>
      <c r="RX43" s="239"/>
      <c r="RY43" s="239"/>
      <c r="RZ43" s="239"/>
      <c r="SA43" s="239"/>
      <c r="SB43" s="239"/>
      <c r="SC43" s="239"/>
      <c r="SD43" s="239"/>
      <c r="SE43" s="239"/>
      <c r="SF43" s="239"/>
      <c r="SG43" s="239"/>
      <c r="SH43" s="239"/>
      <c r="SI43" s="239"/>
      <c r="SJ43" s="239"/>
      <c r="SK43" s="239"/>
      <c r="SL43" s="239"/>
      <c r="SM43" s="239"/>
      <c r="SN43" s="239"/>
      <c r="SO43" s="239"/>
      <c r="SP43" s="239"/>
      <c r="SQ43" s="239"/>
      <c r="SR43" s="239"/>
      <c r="SS43" s="239"/>
      <c r="ST43" s="239"/>
      <c r="SU43" s="239"/>
      <c r="SV43" s="239"/>
      <c r="SW43" s="239"/>
      <c r="SX43" s="239"/>
      <c r="SY43" s="239"/>
      <c r="SZ43" s="239"/>
      <c r="TA43" s="239"/>
      <c r="TB43" s="239"/>
      <c r="TC43" s="239"/>
      <c r="TD43" s="239"/>
      <c r="TE43" s="239"/>
      <c r="TF43" s="239"/>
      <c r="TG43" s="239"/>
      <c r="TH43" s="239"/>
      <c r="TI43" s="239"/>
      <c r="TJ43" s="239"/>
      <c r="TK43" s="239"/>
      <c r="TL43" s="239"/>
      <c r="TM43" s="239"/>
      <c r="TN43" s="239"/>
      <c r="TO43" s="239"/>
      <c r="TP43" s="239"/>
      <c r="TQ43" s="239"/>
      <c r="TR43" s="239"/>
      <c r="TS43" s="239"/>
    </row>
    <row r="44" spans="1:539" ht="17.100000000000001" customHeight="1">
      <c r="A44" s="181">
        <v>41</v>
      </c>
      <c r="B44" s="86" t="s">
        <v>4</v>
      </c>
      <c r="C44" s="91" t="s">
        <v>32</v>
      </c>
      <c r="D44" s="91"/>
      <c r="E44" s="87">
        <v>30</v>
      </c>
      <c r="F44" s="87">
        <v>1</v>
      </c>
      <c r="G44" s="87"/>
      <c r="H44" s="260">
        <v>49.2</v>
      </c>
      <c r="I44" s="221">
        <v>250581.82</v>
      </c>
      <c r="J44" s="221">
        <f t="shared" si="0"/>
        <v>102742.54000000001</v>
      </c>
      <c r="K44" s="221">
        <v>147839.28</v>
      </c>
      <c r="L44" s="85"/>
      <c r="M44" s="92">
        <v>39498</v>
      </c>
      <c r="N44" s="83" t="s">
        <v>362</v>
      </c>
      <c r="O44" s="88" t="s">
        <v>160</v>
      </c>
      <c r="P44" s="89" t="s">
        <v>144</v>
      </c>
      <c r="Q44" s="90">
        <v>46</v>
      </c>
      <c r="R44" s="88"/>
      <c r="S44" s="85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G44" s="239"/>
      <c r="EH44" s="239"/>
      <c r="EI44" s="239"/>
      <c r="EJ44" s="239"/>
      <c r="EK44" s="239"/>
      <c r="EL44" s="239"/>
      <c r="EM44" s="239"/>
      <c r="EN44" s="239"/>
      <c r="EO44" s="239"/>
      <c r="EP44" s="239"/>
      <c r="EQ44" s="239"/>
      <c r="ER44" s="239"/>
      <c r="ES44" s="239"/>
      <c r="ET44" s="239"/>
      <c r="EU44" s="239"/>
      <c r="EV44" s="239"/>
      <c r="EW44" s="239"/>
      <c r="EX44" s="239"/>
      <c r="EY44" s="239"/>
      <c r="EZ44" s="239"/>
      <c r="FA44" s="239"/>
      <c r="FB44" s="239"/>
      <c r="FC44" s="239"/>
      <c r="FD44" s="239"/>
      <c r="FE44" s="239"/>
      <c r="FF44" s="239"/>
      <c r="FG44" s="239"/>
      <c r="FH44" s="239"/>
      <c r="FI44" s="239"/>
      <c r="FJ44" s="239"/>
      <c r="FK44" s="239"/>
      <c r="FL44" s="239"/>
      <c r="FM44" s="239"/>
      <c r="FN44" s="239"/>
      <c r="FO44" s="239"/>
      <c r="FP44" s="239"/>
      <c r="FQ44" s="239"/>
      <c r="FR44" s="239"/>
      <c r="FS44" s="239"/>
      <c r="FT44" s="239"/>
      <c r="FU44" s="239"/>
      <c r="FV44" s="239"/>
      <c r="FW44" s="239"/>
      <c r="FX44" s="239"/>
      <c r="FY44" s="239"/>
      <c r="FZ44" s="239"/>
      <c r="GA44" s="239"/>
      <c r="GB44" s="239"/>
      <c r="GC44" s="239"/>
      <c r="GD44" s="239"/>
      <c r="GE44" s="239"/>
      <c r="GF44" s="239"/>
      <c r="GG44" s="239"/>
      <c r="GH44" s="239"/>
      <c r="GI44" s="239"/>
      <c r="GJ44" s="239"/>
      <c r="GK44" s="239"/>
      <c r="GL44" s="239"/>
      <c r="GM44" s="239"/>
      <c r="GN44" s="239"/>
      <c r="GO44" s="239"/>
      <c r="GP44" s="239"/>
      <c r="GQ44" s="239"/>
      <c r="GR44" s="239"/>
      <c r="GS44" s="239"/>
      <c r="GT44" s="239"/>
      <c r="GU44" s="239"/>
      <c r="GV44" s="239"/>
      <c r="GW44" s="239"/>
      <c r="GX44" s="239"/>
      <c r="GY44" s="239"/>
      <c r="GZ44" s="239"/>
      <c r="HA44" s="239"/>
      <c r="HB44" s="239"/>
      <c r="HC44" s="239"/>
      <c r="HD44" s="239"/>
      <c r="HE44" s="239"/>
      <c r="HF44" s="239"/>
      <c r="HG44" s="239"/>
      <c r="HH44" s="239"/>
      <c r="HI44" s="239"/>
      <c r="HJ44" s="239"/>
      <c r="HK44" s="239"/>
      <c r="HL44" s="239"/>
      <c r="HM44" s="239"/>
      <c r="HN44" s="239"/>
      <c r="HO44" s="239"/>
      <c r="HP44" s="239"/>
      <c r="HQ44" s="239"/>
      <c r="HR44" s="239"/>
      <c r="HS44" s="239"/>
      <c r="HT44" s="239"/>
      <c r="HU44" s="239"/>
      <c r="HV44" s="239"/>
      <c r="HW44" s="239"/>
      <c r="HX44" s="239"/>
      <c r="HY44" s="239"/>
      <c r="HZ44" s="239"/>
      <c r="IA44" s="239"/>
      <c r="IB44" s="239"/>
      <c r="IC44" s="239"/>
      <c r="ID44" s="239"/>
      <c r="IE44" s="239"/>
      <c r="IF44" s="239"/>
      <c r="IG44" s="239"/>
      <c r="IH44" s="239"/>
      <c r="II44" s="239"/>
      <c r="IJ44" s="239"/>
      <c r="IK44" s="239"/>
      <c r="IL44" s="239"/>
      <c r="IM44" s="239"/>
      <c r="IN44" s="239"/>
      <c r="IO44" s="239"/>
      <c r="IP44" s="239"/>
      <c r="IQ44" s="239"/>
      <c r="IR44" s="239"/>
      <c r="IS44" s="239"/>
      <c r="IT44" s="239"/>
      <c r="IU44" s="239"/>
      <c r="IV44" s="239"/>
      <c r="IW44" s="239"/>
      <c r="IX44" s="239"/>
      <c r="IY44" s="239"/>
      <c r="IZ44" s="239"/>
      <c r="JA44" s="239"/>
      <c r="JB44" s="239"/>
      <c r="JC44" s="239"/>
      <c r="JD44" s="239"/>
      <c r="JE44" s="239"/>
      <c r="JF44" s="239"/>
      <c r="JG44" s="239"/>
      <c r="JH44" s="239"/>
      <c r="JI44" s="239"/>
      <c r="JJ44" s="239"/>
      <c r="JK44" s="239"/>
      <c r="JL44" s="239"/>
      <c r="JM44" s="239"/>
      <c r="JN44" s="239"/>
      <c r="JO44" s="239"/>
      <c r="JP44" s="239"/>
      <c r="JQ44" s="239"/>
      <c r="JR44" s="239"/>
      <c r="JS44" s="239"/>
      <c r="JT44" s="239"/>
      <c r="JU44" s="239"/>
      <c r="JV44" s="239"/>
      <c r="JW44" s="239"/>
      <c r="JX44" s="239"/>
      <c r="JY44" s="239"/>
      <c r="JZ44" s="239"/>
      <c r="KA44" s="239"/>
      <c r="KB44" s="239"/>
      <c r="KC44" s="239"/>
      <c r="KD44" s="239"/>
      <c r="KE44" s="239"/>
      <c r="KF44" s="239"/>
      <c r="KG44" s="239"/>
      <c r="KH44" s="239"/>
      <c r="KI44" s="239"/>
      <c r="KJ44" s="239"/>
      <c r="KK44" s="239"/>
      <c r="KL44" s="239"/>
      <c r="KM44" s="239"/>
      <c r="KN44" s="239"/>
      <c r="KO44" s="239"/>
      <c r="KP44" s="239"/>
      <c r="KQ44" s="239"/>
      <c r="KR44" s="239"/>
      <c r="KS44" s="239"/>
      <c r="KT44" s="239"/>
      <c r="KU44" s="239"/>
      <c r="KV44" s="239"/>
      <c r="KW44" s="239"/>
      <c r="KX44" s="239"/>
      <c r="KY44" s="239"/>
      <c r="KZ44" s="239"/>
      <c r="LA44" s="239"/>
      <c r="LB44" s="239"/>
      <c r="LC44" s="239"/>
      <c r="LD44" s="239"/>
      <c r="LE44" s="239"/>
      <c r="LF44" s="239"/>
      <c r="LG44" s="239"/>
      <c r="LH44" s="239"/>
      <c r="LI44" s="239"/>
      <c r="LJ44" s="239"/>
      <c r="LK44" s="239"/>
      <c r="LL44" s="239"/>
      <c r="LM44" s="239"/>
      <c r="LN44" s="239"/>
      <c r="LO44" s="239"/>
      <c r="LP44" s="239"/>
      <c r="LQ44" s="239"/>
      <c r="LR44" s="239"/>
      <c r="LS44" s="239"/>
      <c r="LT44" s="239"/>
      <c r="LU44" s="239"/>
      <c r="LV44" s="239"/>
      <c r="LW44" s="239"/>
      <c r="LX44" s="239"/>
      <c r="LY44" s="239"/>
      <c r="LZ44" s="239"/>
      <c r="MA44" s="239"/>
      <c r="MB44" s="239"/>
      <c r="MC44" s="239"/>
      <c r="MD44" s="239"/>
      <c r="ME44" s="239"/>
      <c r="MF44" s="239"/>
      <c r="MG44" s="239"/>
      <c r="MH44" s="239"/>
      <c r="MI44" s="239"/>
      <c r="MJ44" s="239"/>
      <c r="MK44" s="239"/>
      <c r="ML44" s="239"/>
      <c r="MM44" s="239"/>
      <c r="MN44" s="239"/>
      <c r="MO44" s="239"/>
      <c r="MP44" s="239"/>
      <c r="MQ44" s="239"/>
      <c r="MR44" s="239"/>
      <c r="MS44" s="239"/>
      <c r="MT44" s="239"/>
      <c r="MU44" s="239"/>
      <c r="MV44" s="239"/>
      <c r="MW44" s="239"/>
      <c r="MX44" s="239"/>
      <c r="MY44" s="239"/>
      <c r="MZ44" s="239"/>
      <c r="NA44" s="239"/>
      <c r="NB44" s="239"/>
      <c r="NC44" s="239"/>
      <c r="ND44" s="239"/>
      <c r="NE44" s="239"/>
      <c r="NF44" s="239"/>
      <c r="NG44" s="239"/>
      <c r="NH44" s="239"/>
      <c r="NI44" s="239"/>
      <c r="NJ44" s="239"/>
      <c r="NK44" s="239"/>
      <c r="NL44" s="239"/>
      <c r="NM44" s="239"/>
      <c r="NN44" s="239"/>
      <c r="NO44" s="239"/>
      <c r="NP44" s="239"/>
      <c r="NQ44" s="239"/>
      <c r="NR44" s="239"/>
      <c r="NS44" s="239"/>
      <c r="NT44" s="239"/>
      <c r="NU44" s="239"/>
      <c r="NV44" s="239"/>
      <c r="NW44" s="239"/>
      <c r="NX44" s="239"/>
      <c r="NY44" s="239"/>
      <c r="NZ44" s="239"/>
      <c r="OA44" s="239"/>
      <c r="OB44" s="239"/>
      <c r="OC44" s="239"/>
      <c r="OD44" s="239"/>
      <c r="OE44" s="239"/>
      <c r="OF44" s="239"/>
      <c r="OG44" s="239"/>
      <c r="OH44" s="239"/>
      <c r="OI44" s="239"/>
      <c r="OJ44" s="239"/>
      <c r="OK44" s="239"/>
      <c r="OL44" s="239"/>
      <c r="OM44" s="239"/>
      <c r="ON44" s="239"/>
      <c r="OO44" s="239"/>
      <c r="OP44" s="239"/>
      <c r="OQ44" s="239"/>
      <c r="OR44" s="239"/>
      <c r="OS44" s="239"/>
      <c r="OT44" s="239"/>
      <c r="OU44" s="239"/>
      <c r="OV44" s="239"/>
      <c r="OW44" s="239"/>
      <c r="OX44" s="239"/>
      <c r="OY44" s="239"/>
      <c r="OZ44" s="239"/>
      <c r="PA44" s="239"/>
      <c r="PB44" s="239"/>
      <c r="PC44" s="239"/>
      <c r="PD44" s="239"/>
      <c r="PE44" s="239"/>
      <c r="PF44" s="239"/>
      <c r="PG44" s="239"/>
      <c r="PH44" s="239"/>
      <c r="PI44" s="239"/>
      <c r="PJ44" s="239"/>
      <c r="PK44" s="239"/>
      <c r="PL44" s="239"/>
      <c r="PM44" s="239"/>
      <c r="PN44" s="239"/>
      <c r="PO44" s="239"/>
      <c r="PP44" s="239"/>
      <c r="PQ44" s="239"/>
      <c r="PR44" s="239"/>
      <c r="PS44" s="239"/>
      <c r="PT44" s="239"/>
      <c r="PU44" s="239"/>
      <c r="PV44" s="239"/>
      <c r="PW44" s="239"/>
      <c r="PX44" s="239"/>
      <c r="PY44" s="239"/>
      <c r="PZ44" s="239"/>
      <c r="QA44" s="239"/>
      <c r="QB44" s="239"/>
      <c r="QC44" s="239"/>
      <c r="QD44" s="239"/>
      <c r="QE44" s="239"/>
      <c r="QF44" s="239"/>
      <c r="QG44" s="239"/>
      <c r="QH44" s="239"/>
      <c r="QI44" s="239"/>
      <c r="QJ44" s="239"/>
      <c r="QK44" s="239"/>
      <c r="QL44" s="239"/>
      <c r="QM44" s="239"/>
      <c r="QN44" s="239"/>
      <c r="QO44" s="239"/>
      <c r="QP44" s="239"/>
      <c r="QQ44" s="239"/>
      <c r="QR44" s="239"/>
      <c r="QS44" s="239"/>
      <c r="QT44" s="239"/>
      <c r="QU44" s="239"/>
      <c r="QV44" s="239"/>
      <c r="QW44" s="239"/>
      <c r="QX44" s="239"/>
      <c r="QY44" s="239"/>
      <c r="QZ44" s="239"/>
      <c r="RA44" s="239"/>
      <c r="RB44" s="239"/>
      <c r="RC44" s="239"/>
      <c r="RD44" s="239"/>
      <c r="RE44" s="239"/>
      <c r="RF44" s="239"/>
      <c r="RG44" s="239"/>
      <c r="RH44" s="239"/>
      <c r="RI44" s="239"/>
      <c r="RJ44" s="239"/>
      <c r="RK44" s="239"/>
      <c r="RL44" s="239"/>
      <c r="RM44" s="239"/>
      <c r="RN44" s="239"/>
      <c r="RO44" s="239"/>
      <c r="RP44" s="239"/>
      <c r="RQ44" s="239"/>
      <c r="RR44" s="239"/>
      <c r="RS44" s="239"/>
      <c r="RT44" s="239"/>
      <c r="RU44" s="239"/>
      <c r="RV44" s="239"/>
      <c r="RW44" s="239"/>
      <c r="RX44" s="239"/>
      <c r="RY44" s="239"/>
      <c r="RZ44" s="239"/>
      <c r="SA44" s="239"/>
      <c r="SB44" s="239"/>
      <c r="SC44" s="239"/>
      <c r="SD44" s="239"/>
      <c r="SE44" s="239"/>
      <c r="SF44" s="239"/>
      <c r="SG44" s="239"/>
      <c r="SH44" s="239"/>
      <c r="SI44" s="239"/>
      <c r="SJ44" s="239"/>
      <c r="SK44" s="239"/>
      <c r="SL44" s="239"/>
      <c r="SM44" s="239"/>
      <c r="SN44" s="239"/>
      <c r="SO44" s="239"/>
      <c r="SP44" s="239"/>
      <c r="SQ44" s="239"/>
      <c r="SR44" s="239"/>
      <c r="SS44" s="239"/>
      <c r="ST44" s="239"/>
      <c r="SU44" s="239"/>
      <c r="SV44" s="239"/>
      <c r="SW44" s="239"/>
      <c r="SX44" s="239"/>
      <c r="SY44" s="239"/>
      <c r="SZ44" s="239"/>
      <c r="TA44" s="239"/>
      <c r="TB44" s="239"/>
      <c r="TC44" s="239"/>
      <c r="TD44" s="239"/>
      <c r="TE44" s="239"/>
      <c r="TF44" s="239"/>
      <c r="TG44" s="239"/>
      <c r="TH44" s="239"/>
      <c r="TI44" s="239"/>
      <c r="TJ44" s="239"/>
      <c r="TK44" s="239"/>
      <c r="TL44" s="239"/>
      <c r="TM44" s="239"/>
      <c r="TN44" s="239"/>
      <c r="TO44" s="239"/>
      <c r="TP44" s="239"/>
      <c r="TQ44" s="239"/>
      <c r="TR44" s="239"/>
      <c r="TS44" s="239"/>
    </row>
    <row r="45" spans="1:539" ht="17.100000000000001" customHeight="1">
      <c r="A45" s="315">
        <v>42</v>
      </c>
      <c r="B45" s="294" t="s">
        <v>4</v>
      </c>
      <c r="C45" s="313" t="s">
        <v>32</v>
      </c>
      <c r="D45" s="313"/>
      <c r="E45" s="320">
        <v>30</v>
      </c>
      <c r="F45" s="320">
        <v>2</v>
      </c>
      <c r="G45" s="320"/>
      <c r="H45" s="295">
        <v>49.2</v>
      </c>
      <c r="I45" s="296">
        <v>234283.82</v>
      </c>
      <c r="J45" s="296">
        <f t="shared" si="0"/>
        <v>86444.540000000008</v>
      </c>
      <c r="K45" s="296">
        <v>147839.28</v>
      </c>
      <c r="L45" s="293"/>
      <c r="M45" s="297">
        <v>39996</v>
      </c>
      <c r="N45" s="318" t="s">
        <v>363</v>
      </c>
      <c r="O45" s="303" t="s">
        <v>653</v>
      </c>
      <c r="P45" s="304" t="s">
        <v>644</v>
      </c>
      <c r="Q45" s="301">
        <v>49.2</v>
      </c>
      <c r="R45" s="303"/>
      <c r="S45" s="293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39"/>
      <c r="DJ45" s="239"/>
      <c r="DK45" s="239"/>
      <c r="DL45" s="239"/>
      <c r="DM45" s="239"/>
      <c r="DN45" s="239"/>
      <c r="DO45" s="239"/>
      <c r="DP45" s="239"/>
      <c r="DQ45" s="239"/>
      <c r="DR45" s="239"/>
      <c r="DS45" s="239"/>
      <c r="DT45" s="239"/>
      <c r="DU45" s="239"/>
      <c r="DV45" s="239"/>
      <c r="DW45" s="239"/>
      <c r="DX45" s="239"/>
      <c r="DY45" s="239"/>
      <c r="DZ45" s="239"/>
      <c r="EA45" s="239"/>
      <c r="EB45" s="239"/>
      <c r="EC45" s="239"/>
      <c r="ED45" s="239"/>
      <c r="EE45" s="239"/>
      <c r="EF45" s="239"/>
      <c r="EG45" s="239"/>
      <c r="EH45" s="239"/>
      <c r="EI45" s="239"/>
      <c r="EJ45" s="239"/>
      <c r="EK45" s="239"/>
      <c r="EL45" s="239"/>
      <c r="EM45" s="239"/>
      <c r="EN45" s="239"/>
      <c r="EO45" s="239"/>
      <c r="EP45" s="239"/>
      <c r="EQ45" s="239"/>
      <c r="ER45" s="239"/>
      <c r="ES45" s="239"/>
      <c r="ET45" s="239"/>
      <c r="EU45" s="239"/>
      <c r="EV45" s="239"/>
      <c r="EW45" s="239"/>
      <c r="EX45" s="239"/>
      <c r="EY45" s="239"/>
      <c r="EZ45" s="239"/>
      <c r="FA45" s="239"/>
      <c r="FB45" s="239"/>
      <c r="FC45" s="239"/>
      <c r="FD45" s="239"/>
      <c r="FE45" s="239"/>
      <c r="FF45" s="239"/>
      <c r="FG45" s="239"/>
      <c r="FH45" s="239"/>
      <c r="FI45" s="239"/>
      <c r="FJ45" s="239"/>
      <c r="FK45" s="239"/>
      <c r="FL45" s="239"/>
      <c r="FM45" s="239"/>
      <c r="FN45" s="239"/>
      <c r="FO45" s="239"/>
      <c r="FP45" s="239"/>
      <c r="FQ45" s="239"/>
      <c r="FR45" s="239"/>
      <c r="FS45" s="239"/>
      <c r="FT45" s="239"/>
      <c r="FU45" s="239"/>
      <c r="FV45" s="239"/>
      <c r="FW45" s="239"/>
      <c r="FX45" s="239"/>
      <c r="FY45" s="239"/>
      <c r="FZ45" s="239"/>
      <c r="GA45" s="239"/>
      <c r="GB45" s="239"/>
      <c r="GC45" s="239"/>
      <c r="GD45" s="239"/>
      <c r="GE45" s="239"/>
      <c r="GF45" s="239"/>
      <c r="GG45" s="239"/>
      <c r="GH45" s="239"/>
      <c r="GI45" s="239"/>
      <c r="GJ45" s="239"/>
      <c r="GK45" s="239"/>
      <c r="GL45" s="239"/>
      <c r="GM45" s="239"/>
      <c r="GN45" s="239"/>
      <c r="GO45" s="239"/>
      <c r="GP45" s="239"/>
      <c r="GQ45" s="239"/>
      <c r="GR45" s="239"/>
      <c r="GS45" s="239"/>
      <c r="GT45" s="239"/>
      <c r="GU45" s="239"/>
      <c r="GV45" s="239"/>
      <c r="GW45" s="239"/>
      <c r="GX45" s="239"/>
      <c r="GY45" s="239"/>
      <c r="GZ45" s="239"/>
      <c r="HA45" s="239"/>
      <c r="HB45" s="239"/>
      <c r="HC45" s="239"/>
      <c r="HD45" s="239"/>
      <c r="HE45" s="239"/>
      <c r="HF45" s="239"/>
      <c r="HG45" s="239"/>
      <c r="HH45" s="239"/>
      <c r="HI45" s="239"/>
      <c r="HJ45" s="239"/>
      <c r="HK45" s="239"/>
      <c r="HL45" s="239"/>
      <c r="HM45" s="239"/>
      <c r="HN45" s="239"/>
      <c r="HO45" s="239"/>
      <c r="HP45" s="239"/>
      <c r="HQ45" s="239"/>
      <c r="HR45" s="239"/>
      <c r="HS45" s="239"/>
      <c r="HT45" s="239"/>
      <c r="HU45" s="239"/>
      <c r="HV45" s="239"/>
      <c r="HW45" s="239"/>
      <c r="HX45" s="239"/>
      <c r="HY45" s="239"/>
      <c r="HZ45" s="239"/>
      <c r="IA45" s="239"/>
      <c r="IB45" s="239"/>
      <c r="IC45" s="239"/>
      <c r="ID45" s="239"/>
      <c r="IE45" s="239"/>
      <c r="IF45" s="239"/>
      <c r="IG45" s="239"/>
      <c r="IH45" s="239"/>
      <c r="II45" s="239"/>
      <c r="IJ45" s="239"/>
      <c r="IK45" s="239"/>
      <c r="IL45" s="239"/>
      <c r="IM45" s="239"/>
      <c r="IN45" s="239"/>
      <c r="IO45" s="239"/>
      <c r="IP45" s="239"/>
      <c r="IQ45" s="239"/>
      <c r="IR45" s="239"/>
      <c r="IS45" s="239"/>
      <c r="IT45" s="239"/>
      <c r="IU45" s="239"/>
      <c r="IV45" s="239"/>
      <c r="IW45" s="239"/>
      <c r="IX45" s="239"/>
      <c r="IY45" s="239"/>
      <c r="IZ45" s="239"/>
      <c r="JA45" s="239"/>
      <c r="JB45" s="239"/>
      <c r="JC45" s="239"/>
      <c r="JD45" s="239"/>
      <c r="JE45" s="239"/>
      <c r="JF45" s="239"/>
      <c r="JG45" s="239"/>
      <c r="JH45" s="239"/>
      <c r="JI45" s="239"/>
      <c r="JJ45" s="239"/>
      <c r="JK45" s="239"/>
      <c r="JL45" s="239"/>
      <c r="JM45" s="239"/>
      <c r="JN45" s="239"/>
      <c r="JO45" s="239"/>
      <c r="JP45" s="239"/>
      <c r="JQ45" s="239"/>
      <c r="JR45" s="239"/>
      <c r="JS45" s="239"/>
      <c r="JT45" s="239"/>
      <c r="JU45" s="239"/>
      <c r="JV45" s="239"/>
      <c r="JW45" s="239"/>
      <c r="JX45" s="239"/>
      <c r="JY45" s="239"/>
      <c r="JZ45" s="239"/>
      <c r="KA45" s="239"/>
      <c r="KB45" s="239"/>
      <c r="KC45" s="239"/>
      <c r="KD45" s="239"/>
      <c r="KE45" s="239"/>
      <c r="KF45" s="239"/>
      <c r="KG45" s="239"/>
      <c r="KH45" s="239"/>
      <c r="KI45" s="239"/>
      <c r="KJ45" s="239"/>
      <c r="KK45" s="239"/>
      <c r="KL45" s="239"/>
      <c r="KM45" s="239"/>
      <c r="KN45" s="239"/>
      <c r="KO45" s="239"/>
      <c r="KP45" s="239"/>
      <c r="KQ45" s="239"/>
      <c r="KR45" s="239"/>
      <c r="KS45" s="239"/>
      <c r="KT45" s="239"/>
      <c r="KU45" s="239"/>
      <c r="KV45" s="239"/>
      <c r="KW45" s="239"/>
      <c r="KX45" s="239"/>
      <c r="KY45" s="239"/>
      <c r="KZ45" s="239"/>
      <c r="LA45" s="239"/>
      <c r="LB45" s="239"/>
      <c r="LC45" s="239"/>
      <c r="LD45" s="239"/>
      <c r="LE45" s="239"/>
      <c r="LF45" s="239"/>
      <c r="LG45" s="239"/>
      <c r="LH45" s="239"/>
      <c r="LI45" s="239"/>
      <c r="LJ45" s="239"/>
      <c r="LK45" s="239"/>
      <c r="LL45" s="239"/>
      <c r="LM45" s="239"/>
      <c r="LN45" s="239"/>
      <c r="LO45" s="239"/>
      <c r="LP45" s="239"/>
      <c r="LQ45" s="239"/>
      <c r="LR45" s="239"/>
      <c r="LS45" s="239"/>
      <c r="LT45" s="239"/>
      <c r="LU45" s="239"/>
      <c r="LV45" s="239"/>
      <c r="LW45" s="239"/>
      <c r="LX45" s="239"/>
      <c r="LY45" s="239"/>
      <c r="LZ45" s="239"/>
      <c r="MA45" s="239"/>
      <c r="MB45" s="239"/>
      <c r="MC45" s="239"/>
      <c r="MD45" s="239"/>
      <c r="ME45" s="239"/>
      <c r="MF45" s="239"/>
      <c r="MG45" s="239"/>
      <c r="MH45" s="239"/>
      <c r="MI45" s="239"/>
      <c r="MJ45" s="239"/>
      <c r="MK45" s="239"/>
      <c r="ML45" s="239"/>
      <c r="MM45" s="239"/>
      <c r="MN45" s="239"/>
      <c r="MO45" s="239"/>
      <c r="MP45" s="239"/>
      <c r="MQ45" s="239"/>
      <c r="MR45" s="239"/>
      <c r="MS45" s="239"/>
      <c r="MT45" s="239"/>
      <c r="MU45" s="239"/>
      <c r="MV45" s="239"/>
      <c r="MW45" s="239"/>
      <c r="MX45" s="239"/>
      <c r="MY45" s="239"/>
      <c r="MZ45" s="239"/>
      <c r="NA45" s="239"/>
      <c r="NB45" s="239"/>
      <c r="NC45" s="239"/>
      <c r="ND45" s="239"/>
      <c r="NE45" s="239"/>
      <c r="NF45" s="239"/>
      <c r="NG45" s="239"/>
      <c r="NH45" s="239"/>
      <c r="NI45" s="239"/>
      <c r="NJ45" s="239"/>
      <c r="NK45" s="239"/>
      <c r="NL45" s="239"/>
      <c r="NM45" s="239"/>
      <c r="NN45" s="239"/>
      <c r="NO45" s="239"/>
      <c r="NP45" s="239"/>
      <c r="NQ45" s="239"/>
      <c r="NR45" s="239"/>
      <c r="NS45" s="239"/>
      <c r="NT45" s="239"/>
      <c r="NU45" s="239"/>
      <c r="NV45" s="239"/>
      <c r="NW45" s="239"/>
      <c r="NX45" s="239"/>
      <c r="NY45" s="239"/>
      <c r="NZ45" s="239"/>
      <c r="OA45" s="239"/>
      <c r="OB45" s="239"/>
      <c r="OC45" s="239"/>
      <c r="OD45" s="239"/>
      <c r="OE45" s="239"/>
      <c r="OF45" s="239"/>
      <c r="OG45" s="239"/>
      <c r="OH45" s="239"/>
      <c r="OI45" s="239"/>
      <c r="OJ45" s="239"/>
      <c r="OK45" s="239"/>
      <c r="OL45" s="239"/>
      <c r="OM45" s="239"/>
      <c r="ON45" s="239"/>
      <c r="OO45" s="239"/>
      <c r="OP45" s="239"/>
      <c r="OQ45" s="239"/>
      <c r="OR45" s="239"/>
      <c r="OS45" s="239"/>
      <c r="OT45" s="239"/>
      <c r="OU45" s="239"/>
      <c r="OV45" s="239"/>
      <c r="OW45" s="239"/>
      <c r="OX45" s="239"/>
      <c r="OY45" s="239"/>
      <c r="OZ45" s="239"/>
      <c r="PA45" s="239"/>
      <c r="PB45" s="239"/>
      <c r="PC45" s="239"/>
      <c r="PD45" s="239"/>
      <c r="PE45" s="239"/>
      <c r="PF45" s="239"/>
      <c r="PG45" s="239"/>
      <c r="PH45" s="239"/>
      <c r="PI45" s="239"/>
      <c r="PJ45" s="239"/>
      <c r="PK45" s="239"/>
      <c r="PL45" s="239"/>
      <c r="PM45" s="239"/>
      <c r="PN45" s="239"/>
      <c r="PO45" s="239"/>
      <c r="PP45" s="239"/>
      <c r="PQ45" s="239"/>
      <c r="PR45" s="239"/>
      <c r="PS45" s="239"/>
      <c r="PT45" s="239"/>
      <c r="PU45" s="239"/>
      <c r="PV45" s="239"/>
      <c r="PW45" s="239"/>
      <c r="PX45" s="239"/>
      <c r="PY45" s="239"/>
      <c r="PZ45" s="239"/>
      <c r="QA45" s="239"/>
      <c r="QB45" s="239"/>
      <c r="QC45" s="239"/>
      <c r="QD45" s="239"/>
      <c r="QE45" s="239"/>
      <c r="QF45" s="239"/>
      <c r="QG45" s="239"/>
      <c r="QH45" s="239"/>
      <c r="QI45" s="239"/>
      <c r="QJ45" s="239"/>
      <c r="QK45" s="239"/>
      <c r="QL45" s="239"/>
      <c r="QM45" s="239"/>
      <c r="QN45" s="239"/>
      <c r="QO45" s="239"/>
      <c r="QP45" s="239"/>
      <c r="QQ45" s="239"/>
      <c r="QR45" s="239"/>
      <c r="QS45" s="239"/>
      <c r="QT45" s="239"/>
      <c r="QU45" s="239"/>
      <c r="QV45" s="239"/>
      <c r="QW45" s="239"/>
      <c r="QX45" s="239"/>
      <c r="QY45" s="239"/>
      <c r="QZ45" s="239"/>
      <c r="RA45" s="239"/>
      <c r="RB45" s="239"/>
      <c r="RC45" s="239"/>
      <c r="RD45" s="239"/>
      <c r="RE45" s="239"/>
      <c r="RF45" s="239"/>
      <c r="RG45" s="239"/>
      <c r="RH45" s="239"/>
      <c r="RI45" s="239"/>
      <c r="RJ45" s="239"/>
      <c r="RK45" s="239"/>
      <c r="RL45" s="239"/>
      <c r="RM45" s="239"/>
      <c r="RN45" s="239"/>
      <c r="RO45" s="239"/>
      <c r="RP45" s="239"/>
      <c r="RQ45" s="239"/>
      <c r="RR45" s="239"/>
      <c r="RS45" s="239"/>
      <c r="RT45" s="239"/>
      <c r="RU45" s="239"/>
      <c r="RV45" s="239"/>
      <c r="RW45" s="239"/>
      <c r="RX45" s="239"/>
      <c r="RY45" s="239"/>
      <c r="RZ45" s="239"/>
      <c r="SA45" s="239"/>
      <c r="SB45" s="239"/>
      <c r="SC45" s="239"/>
      <c r="SD45" s="239"/>
      <c r="SE45" s="239"/>
      <c r="SF45" s="239"/>
      <c r="SG45" s="239"/>
      <c r="SH45" s="239"/>
      <c r="SI45" s="239"/>
      <c r="SJ45" s="239"/>
      <c r="SK45" s="239"/>
      <c r="SL45" s="239"/>
      <c r="SM45" s="239"/>
      <c r="SN45" s="239"/>
      <c r="SO45" s="239"/>
      <c r="SP45" s="239"/>
      <c r="SQ45" s="239"/>
      <c r="SR45" s="239"/>
      <c r="SS45" s="239"/>
      <c r="ST45" s="239"/>
      <c r="SU45" s="239"/>
      <c r="SV45" s="239"/>
      <c r="SW45" s="239"/>
      <c r="SX45" s="239"/>
      <c r="SY45" s="239"/>
      <c r="SZ45" s="239"/>
      <c r="TA45" s="239"/>
      <c r="TB45" s="239"/>
      <c r="TC45" s="239"/>
      <c r="TD45" s="239"/>
      <c r="TE45" s="239"/>
      <c r="TF45" s="239"/>
      <c r="TG45" s="239"/>
      <c r="TH45" s="239"/>
      <c r="TI45" s="239"/>
      <c r="TJ45" s="239"/>
      <c r="TK45" s="239"/>
      <c r="TL45" s="239"/>
      <c r="TM45" s="239"/>
      <c r="TN45" s="239"/>
      <c r="TO45" s="239"/>
      <c r="TP45" s="239"/>
      <c r="TQ45" s="239"/>
      <c r="TR45" s="239"/>
      <c r="TS45" s="239"/>
    </row>
    <row r="46" spans="1:539" s="240" customFormat="1" ht="17.100000000000001" customHeight="1">
      <c r="A46" s="181">
        <v>43</v>
      </c>
      <c r="B46" s="86" t="s">
        <v>4</v>
      </c>
      <c r="C46" s="137" t="s">
        <v>32</v>
      </c>
      <c r="D46" s="137"/>
      <c r="E46" s="87">
        <v>32</v>
      </c>
      <c r="F46" s="87">
        <v>3</v>
      </c>
      <c r="G46" s="87"/>
      <c r="H46" s="261">
        <v>51.6</v>
      </c>
      <c r="I46" s="221">
        <v>313323.33</v>
      </c>
      <c r="J46" s="221">
        <f t="shared" si="0"/>
        <v>115932.79000000001</v>
      </c>
      <c r="K46" s="221">
        <v>197390.54</v>
      </c>
      <c r="L46" s="85"/>
      <c r="M46" s="92">
        <v>39498</v>
      </c>
      <c r="N46" s="83" t="s">
        <v>362</v>
      </c>
      <c r="O46" s="88" t="s">
        <v>620</v>
      </c>
      <c r="P46" s="89" t="s">
        <v>621</v>
      </c>
      <c r="Q46" s="90">
        <v>50.9</v>
      </c>
      <c r="R46" s="88"/>
      <c r="S46" s="85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239"/>
      <c r="CU46" s="239"/>
      <c r="CV46" s="239"/>
      <c r="CW46" s="239"/>
      <c r="CX46" s="239"/>
      <c r="CY46" s="239"/>
      <c r="CZ46" s="239"/>
      <c r="DA46" s="239"/>
      <c r="DB46" s="239"/>
      <c r="DC46" s="239"/>
      <c r="DD46" s="239"/>
      <c r="DE46" s="239"/>
      <c r="DF46" s="239"/>
      <c r="DG46" s="239"/>
      <c r="DH46" s="239"/>
      <c r="DI46" s="239"/>
      <c r="DJ46" s="239"/>
      <c r="DK46" s="239"/>
      <c r="DL46" s="239"/>
      <c r="DM46" s="239"/>
      <c r="DN46" s="239"/>
      <c r="DO46" s="239"/>
      <c r="DP46" s="239"/>
      <c r="DQ46" s="239"/>
      <c r="DR46" s="239"/>
      <c r="DS46" s="239"/>
      <c r="DT46" s="239"/>
      <c r="DU46" s="239"/>
      <c r="DV46" s="239"/>
      <c r="DW46" s="239"/>
      <c r="DX46" s="239"/>
      <c r="DY46" s="239"/>
      <c r="DZ46" s="239"/>
      <c r="EA46" s="239"/>
      <c r="EB46" s="239"/>
      <c r="EC46" s="239"/>
      <c r="ED46" s="239"/>
      <c r="EE46" s="239"/>
      <c r="EF46" s="239"/>
      <c r="EG46" s="239"/>
      <c r="EH46" s="239"/>
      <c r="EI46" s="239"/>
      <c r="EJ46" s="239"/>
      <c r="EK46" s="239"/>
      <c r="EL46" s="239"/>
      <c r="EM46" s="239"/>
      <c r="EN46" s="239"/>
      <c r="EO46" s="239"/>
      <c r="EP46" s="239"/>
      <c r="EQ46" s="239"/>
      <c r="ER46" s="239"/>
      <c r="ES46" s="239"/>
      <c r="ET46" s="239"/>
      <c r="EU46" s="239"/>
      <c r="EV46" s="239"/>
      <c r="EW46" s="239"/>
      <c r="EX46" s="239"/>
      <c r="EY46" s="239"/>
      <c r="EZ46" s="239"/>
      <c r="FA46" s="239"/>
      <c r="FB46" s="239"/>
      <c r="FC46" s="239"/>
      <c r="FD46" s="239"/>
      <c r="FE46" s="239"/>
      <c r="FF46" s="239"/>
      <c r="FG46" s="239"/>
      <c r="FH46" s="239"/>
      <c r="FI46" s="239"/>
      <c r="FJ46" s="239"/>
      <c r="FK46" s="239"/>
      <c r="FL46" s="239"/>
      <c r="FM46" s="239"/>
      <c r="FN46" s="239"/>
      <c r="FO46" s="239"/>
      <c r="FP46" s="239"/>
      <c r="FQ46" s="239"/>
      <c r="FR46" s="239"/>
      <c r="FS46" s="239"/>
      <c r="FT46" s="239"/>
      <c r="FU46" s="239"/>
      <c r="FV46" s="239"/>
      <c r="FW46" s="239"/>
      <c r="FX46" s="239"/>
      <c r="FY46" s="239"/>
      <c r="FZ46" s="239"/>
      <c r="GA46" s="239"/>
      <c r="GB46" s="239"/>
      <c r="GC46" s="239"/>
      <c r="GD46" s="239"/>
      <c r="GE46" s="239"/>
      <c r="GF46" s="239"/>
      <c r="GG46" s="239"/>
      <c r="GH46" s="239"/>
      <c r="GI46" s="239"/>
      <c r="GJ46" s="239"/>
      <c r="GK46" s="239"/>
      <c r="GL46" s="239"/>
      <c r="GM46" s="239"/>
      <c r="GN46" s="239"/>
      <c r="GO46" s="239"/>
      <c r="GP46" s="239"/>
      <c r="GQ46" s="239"/>
      <c r="GR46" s="239"/>
      <c r="GS46" s="239"/>
      <c r="GT46" s="239"/>
      <c r="GU46" s="239"/>
      <c r="GV46" s="239"/>
      <c r="GW46" s="239"/>
      <c r="GX46" s="239"/>
      <c r="GY46" s="239"/>
      <c r="GZ46" s="239"/>
      <c r="HA46" s="239"/>
      <c r="HB46" s="239"/>
      <c r="HC46" s="239"/>
      <c r="HD46" s="239"/>
      <c r="HE46" s="239"/>
      <c r="HF46" s="239"/>
      <c r="HG46" s="239"/>
      <c r="HH46" s="239"/>
      <c r="HI46" s="239"/>
      <c r="HJ46" s="239"/>
      <c r="HK46" s="239"/>
      <c r="HL46" s="239"/>
      <c r="HM46" s="239"/>
      <c r="HN46" s="239"/>
      <c r="HO46" s="239"/>
      <c r="HP46" s="239"/>
      <c r="HQ46" s="239"/>
      <c r="HR46" s="239"/>
      <c r="HS46" s="239"/>
      <c r="HT46" s="239"/>
      <c r="HU46" s="239"/>
      <c r="HV46" s="239"/>
      <c r="HW46" s="239"/>
      <c r="HX46" s="239"/>
      <c r="HY46" s="239"/>
      <c r="HZ46" s="239"/>
      <c r="IA46" s="239"/>
      <c r="IB46" s="239"/>
      <c r="IC46" s="239"/>
      <c r="ID46" s="239"/>
      <c r="IE46" s="239"/>
      <c r="IF46" s="239"/>
      <c r="IG46" s="239"/>
      <c r="IH46" s="239"/>
      <c r="II46" s="239"/>
      <c r="IJ46" s="239"/>
      <c r="IK46" s="239"/>
      <c r="IL46" s="239"/>
      <c r="IM46" s="239"/>
      <c r="IN46" s="239"/>
      <c r="IO46" s="239"/>
      <c r="IP46" s="239"/>
      <c r="IQ46" s="239"/>
      <c r="IR46" s="239"/>
      <c r="IS46" s="239"/>
      <c r="IT46" s="239"/>
      <c r="IU46" s="239"/>
      <c r="IV46" s="239"/>
      <c r="IW46" s="239"/>
      <c r="IX46" s="239"/>
      <c r="IY46" s="239"/>
      <c r="IZ46" s="239"/>
      <c r="JA46" s="239"/>
      <c r="JB46" s="239"/>
      <c r="JC46" s="239"/>
      <c r="JD46" s="239"/>
      <c r="JE46" s="239"/>
      <c r="JF46" s="239"/>
      <c r="JG46" s="239"/>
      <c r="JH46" s="239"/>
      <c r="JI46" s="239"/>
      <c r="JJ46" s="239"/>
      <c r="JK46" s="239"/>
      <c r="JL46" s="239"/>
      <c r="JM46" s="239"/>
      <c r="JN46" s="239"/>
      <c r="JO46" s="239"/>
      <c r="JP46" s="239"/>
      <c r="JQ46" s="239"/>
      <c r="JR46" s="239"/>
      <c r="JS46" s="239"/>
      <c r="JT46" s="239"/>
      <c r="JU46" s="239"/>
      <c r="JV46" s="239"/>
      <c r="JW46" s="239"/>
      <c r="JX46" s="239"/>
      <c r="JY46" s="239"/>
      <c r="JZ46" s="239"/>
      <c r="KA46" s="239"/>
      <c r="KB46" s="239"/>
      <c r="KC46" s="239"/>
      <c r="KD46" s="239"/>
      <c r="KE46" s="239"/>
      <c r="KF46" s="239"/>
      <c r="KG46" s="239"/>
      <c r="KH46" s="239"/>
      <c r="KI46" s="239"/>
      <c r="KJ46" s="239"/>
      <c r="KK46" s="239"/>
      <c r="KL46" s="239"/>
      <c r="KM46" s="239"/>
      <c r="KN46" s="239"/>
      <c r="KO46" s="239"/>
      <c r="KP46" s="239"/>
      <c r="KQ46" s="239"/>
      <c r="KR46" s="239"/>
      <c r="KS46" s="239"/>
      <c r="KT46" s="239"/>
      <c r="KU46" s="239"/>
      <c r="KV46" s="239"/>
      <c r="KW46" s="239"/>
      <c r="KX46" s="239"/>
      <c r="KY46" s="239"/>
      <c r="KZ46" s="239"/>
      <c r="LA46" s="239"/>
      <c r="LB46" s="239"/>
      <c r="LC46" s="239"/>
      <c r="LD46" s="239"/>
      <c r="LE46" s="239"/>
      <c r="LF46" s="239"/>
      <c r="LG46" s="239"/>
      <c r="LH46" s="239"/>
      <c r="LI46" s="239"/>
      <c r="LJ46" s="239"/>
      <c r="LK46" s="239"/>
      <c r="LL46" s="239"/>
      <c r="LM46" s="239"/>
      <c r="LN46" s="239"/>
      <c r="LO46" s="239"/>
      <c r="LP46" s="239"/>
      <c r="LQ46" s="239"/>
      <c r="LR46" s="239"/>
      <c r="LS46" s="239"/>
      <c r="LT46" s="239"/>
      <c r="LU46" s="239"/>
      <c r="LV46" s="239"/>
      <c r="LW46" s="239"/>
      <c r="LX46" s="239"/>
      <c r="LY46" s="239"/>
      <c r="LZ46" s="239"/>
      <c r="MA46" s="239"/>
      <c r="MB46" s="239"/>
      <c r="MC46" s="239"/>
      <c r="MD46" s="239"/>
      <c r="ME46" s="239"/>
      <c r="MF46" s="239"/>
      <c r="MG46" s="239"/>
      <c r="MH46" s="239"/>
      <c r="MI46" s="239"/>
      <c r="MJ46" s="239"/>
      <c r="MK46" s="239"/>
      <c r="ML46" s="239"/>
      <c r="MM46" s="239"/>
      <c r="MN46" s="239"/>
      <c r="MO46" s="239"/>
      <c r="MP46" s="239"/>
      <c r="MQ46" s="239"/>
      <c r="MR46" s="239"/>
      <c r="MS46" s="239"/>
      <c r="MT46" s="239"/>
      <c r="MU46" s="239"/>
      <c r="MV46" s="239"/>
      <c r="MW46" s="239"/>
      <c r="MX46" s="239"/>
      <c r="MY46" s="239"/>
      <c r="MZ46" s="239"/>
      <c r="NA46" s="239"/>
      <c r="NB46" s="239"/>
      <c r="NC46" s="239"/>
      <c r="ND46" s="239"/>
      <c r="NE46" s="239"/>
      <c r="NF46" s="239"/>
      <c r="NG46" s="239"/>
      <c r="NH46" s="239"/>
      <c r="NI46" s="239"/>
      <c r="NJ46" s="239"/>
      <c r="NK46" s="239"/>
      <c r="NL46" s="239"/>
      <c r="NM46" s="239"/>
      <c r="NN46" s="239"/>
      <c r="NO46" s="239"/>
      <c r="NP46" s="239"/>
      <c r="NQ46" s="239"/>
      <c r="NR46" s="239"/>
      <c r="NS46" s="239"/>
      <c r="NT46" s="239"/>
      <c r="NU46" s="239"/>
      <c r="NV46" s="239"/>
      <c r="NW46" s="239"/>
      <c r="NX46" s="239"/>
      <c r="NY46" s="239"/>
      <c r="NZ46" s="239"/>
      <c r="OA46" s="239"/>
      <c r="OB46" s="239"/>
      <c r="OC46" s="239"/>
      <c r="OD46" s="239"/>
      <c r="OE46" s="239"/>
      <c r="OF46" s="239"/>
      <c r="OG46" s="239"/>
      <c r="OH46" s="239"/>
      <c r="OI46" s="239"/>
      <c r="OJ46" s="239"/>
      <c r="OK46" s="239"/>
      <c r="OL46" s="239"/>
      <c r="OM46" s="239"/>
      <c r="ON46" s="239"/>
      <c r="OO46" s="239"/>
      <c r="OP46" s="239"/>
      <c r="OQ46" s="239"/>
      <c r="OR46" s="239"/>
      <c r="OS46" s="239"/>
      <c r="OT46" s="239"/>
      <c r="OU46" s="239"/>
      <c r="OV46" s="239"/>
      <c r="OW46" s="239"/>
      <c r="OX46" s="239"/>
      <c r="OY46" s="239"/>
      <c r="OZ46" s="239"/>
      <c r="PA46" s="239"/>
      <c r="PB46" s="239"/>
      <c r="PC46" s="239"/>
      <c r="PD46" s="239"/>
      <c r="PE46" s="239"/>
      <c r="PF46" s="239"/>
      <c r="PG46" s="239"/>
      <c r="PH46" s="239"/>
      <c r="PI46" s="239"/>
      <c r="PJ46" s="239"/>
      <c r="PK46" s="239"/>
      <c r="PL46" s="239"/>
      <c r="PM46" s="239"/>
      <c r="PN46" s="239"/>
      <c r="PO46" s="239"/>
      <c r="PP46" s="239"/>
      <c r="PQ46" s="239"/>
      <c r="PR46" s="239"/>
      <c r="PS46" s="239"/>
      <c r="PT46" s="239"/>
      <c r="PU46" s="239"/>
      <c r="PV46" s="239"/>
      <c r="PW46" s="239"/>
      <c r="PX46" s="239"/>
      <c r="PY46" s="239"/>
      <c r="PZ46" s="239"/>
      <c r="QA46" s="239"/>
      <c r="QB46" s="239"/>
      <c r="QC46" s="239"/>
      <c r="QD46" s="239"/>
      <c r="QE46" s="239"/>
      <c r="QF46" s="239"/>
      <c r="QG46" s="239"/>
      <c r="QH46" s="239"/>
      <c r="QI46" s="239"/>
      <c r="QJ46" s="239"/>
      <c r="QK46" s="239"/>
      <c r="QL46" s="239"/>
      <c r="QM46" s="239"/>
      <c r="QN46" s="239"/>
      <c r="QO46" s="239"/>
      <c r="QP46" s="239"/>
      <c r="QQ46" s="239"/>
      <c r="QR46" s="239"/>
      <c r="QS46" s="239"/>
      <c r="QT46" s="239"/>
      <c r="QU46" s="239"/>
      <c r="QV46" s="239"/>
      <c r="QW46" s="239"/>
      <c r="QX46" s="239"/>
      <c r="QY46" s="239"/>
      <c r="QZ46" s="239"/>
      <c r="RA46" s="239"/>
      <c r="RB46" s="239"/>
      <c r="RC46" s="239"/>
      <c r="RD46" s="239"/>
      <c r="RE46" s="239"/>
      <c r="RF46" s="239"/>
      <c r="RG46" s="239"/>
      <c r="RH46" s="239"/>
      <c r="RI46" s="239"/>
      <c r="RJ46" s="239"/>
      <c r="RK46" s="239"/>
      <c r="RL46" s="239"/>
      <c r="RM46" s="239"/>
      <c r="RN46" s="239"/>
      <c r="RO46" s="239"/>
      <c r="RP46" s="239"/>
      <c r="RQ46" s="239"/>
      <c r="RR46" s="239"/>
      <c r="RS46" s="239"/>
      <c r="RT46" s="239"/>
      <c r="RU46" s="239"/>
      <c r="RV46" s="239"/>
      <c r="RW46" s="239"/>
      <c r="RX46" s="239"/>
      <c r="RY46" s="239"/>
      <c r="RZ46" s="239"/>
      <c r="SA46" s="239"/>
      <c r="SB46" s="239"/>
      <c r="SC46" s="239"/>
      <c r="SD46" s="239"/>
      <c r="SE46" s="239"/>
      <c r="SF46" s="239"/>
      <c r="SG46" s="239"/>
      <c r="SH46" s="239"/>
      <c r="SI46" s="239"/>
      <c r="SJ46" s="239"/>
      <c r="SK46" s="239"/>
      <c r="SL46" s="239"/>
      <c r="SM46" s="239"/>
      <c r="SN46" s="239"/>
      <c r="SO46" s="239"/>
      <c r="SP46" s="239"/>
      <c r="SQ46" s="239"/>
      <c r="SR46" s="239"/>
      <c r="SS46" s="239"/>
      <c r="ST46" s="239"/>
      <c r="SU46" s="239"/>
      <c r="SV46" s="239"/>
      <c r="SW46" s="239"/>
      <c r="SX46" s="239"/>
      <c r="SY46" s="239"/>
      <c r="SZ46" s="239"/>
      <c r="TA46" s="239"/>
      <c r="TB46" s="239"/>
      <c r="TC46" s="239"/>
      <c r="TD46" s="239"/>
      <c r="TE46" s="239"/>
      <c r="TF46" s="239"/>
      <c r="TG46" s="239"/>
      <c r="TH46" s="239"/>
      <c r="TI46" s="239"/>
      <c r="TJ46" s="239"/>
      <c r="TK46" s="239"/>
      <c r="TL46" s="239"/>
      <c r="TM46" s="239"/>
      <c r="TN46" s="239"/>
      <c r="TO46" s="239"/>
      <c r="TP46" s="239"/>
      <c r="TQ46" s="239"/>
      <c r="TR46" s="239"/>
      <c r="TS46" s="239"/>
    </row>
    <row r="47" spans="1:539" ht="17.100000000000001" customHeight="1">
      <c r="A47" s="181">
        <v>44</v>
      </c>
      <c r="B47" s="86" t="s">
        <v>4</v>
      </c>
      <c r="C47" s="137" t="s">
        <v>32</v>
      </c>
      <c r="D47" s="137"/>
      <c r="E47" s="86">
        <v>33</v>
      </c>
      <c r="F47" s="86">
        <v>1</v>
      </c>
      <c r="G47" s="86"/>
      <c r="H47" s="261">
        <v>45.3</v>
      </c>
      <c r="I47" s="221">
        <v>255839.76</v>
      </c>
      <c r="J47" s="221">
        <f t="shared" si="0"/>
        <v>94660.270000000019</v>
      </c>
      <c r="K47" s="221">
        <v>161179.49</v>
      </c>
      <c r="L47" s="85"/>
      <c r="M47" s="92">
        <v>39498</v>
      </c>
      <c r="N47" s="83" t="s">
        <v>362</v>
      </c>
      <c r="O47" s="88" t="s">
        <v>546</v>
      </c>
      <c r="P47" s="89" t="s">
        <v>533</v>
      </c>
      <c r="Q47" s="90">
        <v>45.3</v>
      </c>
      <c r="R47" s="88"/>
      <c r="S47" s="85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39"/>
      <c r="DU47" s="239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G47" s="239"/>
      <c r="EH47" s="239"/>
      <c r="EI47" s="239"/>
      <c r="EJ47" s="239"/>
      <c r="EK47" s="239"/>
      <c r="EL47" s="239"/>
      <c r="EM47" s="239"/>
      <c r="EN47" s="239"/>
      <c r="EO47" s="239"/>
      <c r="EP47" s="239"/>
      <c r="EQ47" s="239"/>
      <c r="ER47" s="239"/>
      <c r="ES47" s="239"/>
      <c r="ET47" s="239"/>
      <c r="EU47" s="239"/>
      <c r="EV47" s="239"/>
      <c r="EW47" s="239"/>
      <c r="EX47" s="239"/>
      <c r="EY47" s="239"/>
      <c r="EZ47" s="239"/>
      <c r="FA47" s="239"/>
      <c r="FB47" s="239"/>
      <c r="FC47" s="239"/>
      <c r="FD47" s="239"/>
      <c r="FE47" s="239"/>
      <c r="FF47" s="239"/>
      <c r="FG47" s="239"/>
      <c r="FH47" s="239"/>
      <c r="FI47" s="239"/>
      <c r="FJ47" s="239"/>
      <c r="FK47" s="239"/>
      <c r="FL47" s="239"/>
      <c r="FM47" s="239"/>
      <c r="FN47" s="239"/>
      <c r="FO47" s="239"/>
      <c r="FP47" s="239"/>
      <c r="FQ47" s="239"/>
      <c r="FR47" s="239"/>
      <c r="FS47" s="239"/>
      <c r="FT47" s="239"/>
      <c r="FU47" s="239"/>
      <c r="FV47" s="239"/>
      <c r="FW47" s="239"/>
      <c r="FX47" s="239"/>
      <c r="FY47" s="239"/>
      <c r="FZ47" s="239"/>
      <c r="GA47" s="239"/>
      <c r="GB47" s="239"/>
      <c r="GC47" s="239"/>
      <c r="GD47" s="239"/>
      <c r="GE47" s="239"/>
      <c r="GF47" s="239"/>
      <c r="GG47" s="239"/>
      <c r="GH47" s="239"/>
      <c r="GI47" s="239"/>
      <c r="GJ47" s="239"/>
      <c r="GK47" s="239"/>
      <c r="GL47" s="239"/>
      <c r="GM47" s="239"/>
      <c r="GN47" s="239"/>
      <c r="GO47" s="239"/>
      <c r="GP47" s="239"/>
      <c r="GQ47" s="239"/>
      <c r="GR47" s="239"/>
      <c r="GS47" s="239"/>
      <c r="GT47" s="239"/>
      <c r="GU47" s="239"/>
      <c r="GV47" s="239"/>
      <c r="GW47" s="239"/>
      <c r="GX47" s="239"/>
      <c r="GY47" s="239"/>
      <c r="GZ47" s="239"/>
      <c r="HA47" s="239"/>
      <c r="HB47" s="239"/>
      <c r="HC47" s="239"/>
      <c r="HD47" s="239"/>
      <c r="HE47" s="239"/>
      <c r="HF47" s="239"/>
      <c r="HG47" s="239"/>
      <c r="HH47" s="239"/>
      <c r="HI47" s="239"/>
      <c r="HJ47" s="239"/>
      <c r="HK47" s="239"/>
      <c r="HL47" s="239"/>
      <c r="HM47" s="239"/>
      <c r="HN47" s="239"/>
      <c r="HO47" s="239"/>
      <c r="HP47" s="239"/>
      <c r="HQ47" s="239"/>
      <c r="HR47" s="239"/>
      <c r="HS47" s="239"/>
      <c r="HT47" s="239"/>
      <c r="HU47" s="239"/>
      <c r="HV47" s="239"/>
      <c r="HW47" s="239"/>
      <c r="HX47" s="239"/>
      <c r="HY47" s="239"/>
      <c r="HZ47" s="239"/>
      <c r="IA47" s="239"/>
      <c r="IB47" s="239"/>
      <c r="IC47" s="239"/>
      <c r="ID47" s="239"/>
      <c r="IE47" s="239"/>
      <c r="IF47" s="239"/>
      <c r="IG47" s="239"/>
      <c r="IH47" s="239"/>
      <c r="II47" s="239"/>
      <c r="IJ47" s="239"/>
      <c r="IK47" s="239"/>
      <c r="IL47" s="239"/>
      <c r="IM47" s="239"/>
      <c r="IN47" s="239"/>
      <c r="IO47" s="239"/>
      <c r="IP47" s="239"/>
      <c r="IQ47" s="239"/>
      <c r="IR47" s="239"/>
      <c r="IS47" s="239"/>
      <c r="IT47" s="239"/>
      <c r="IU47" s="239"/>
      <c r="IV47" s="239"/>
      <c r="IW47" s="239"/>
      <c r="IX47" s="239"/>
      <c r="IY47" s="239"/>
      <c r="IZ47" s="239"/>
      <c r="JA47" s="239"/>
      <c r="JB47" s="239"/>
      <c r="JC47" s="239"/>
      <c r="JD47" s="239"/>
      <c r="JE47" s="239"/>
      <c r="JF47" s="239"/>
      <c r="JG47" s="239"/>
      <c r="JH47" s="239"/>
      <c r="JI47" s="239"/>
      <c r="JJ47" s="239"/>
      <c r="JK47" s="239"/>
      <c r="JL47" s="239"/>
      <c r="JM47" s="239"/>
      <c r="JN47" s="239"/>
      <c r="JO47" s="239"/>
      <c r="JP47" s="239"/>
      <c r="JQ47" s="239"/>
      <c r="JR47" s="239"/>
      <c r="JS47" s="239"/>
      <c r="JT47" s="239"/>
      <c r="JU47" s="239"/>
      <c r="JV47" s="239"/>
      <c r="JW47" s="239"/>
      <c r="JX47" s="239"/>
      <c r="JY47" s="239"/>
      <c r="JZ47" s="239"/>
      <c r="KA47" s="239"/>
      <c r="KB47" s="239"/>
      <c r="KC47" s="239"/>
      <c r="KD47" s="239"/>
      <c r="KE47" s="239"/>
      <c r="KF47" s="239"/>
      <c r="KG47" s="239"/>
      <c r="KH47" s="239"/>
      <c r="KI47" s="239"/>
      <c r="KJ47" s="239"/>
      <c r="KK47" s="239"/>
      <c r="KL47" s="239"/>
      <c r="KM47" s="239"/>
      <c r="KN47" s="239"/>
      <c r="KO47" s="239"/>
      <c r="KP47" s="239"/>
      <c r="KQ47" s="239"/>
      <c r="KR47" s="239"/>
      <c r="KS47" s="239"/>
      <c r="KT47" s="239"/>
      <c r="KU47" s="239"/>
      <c r="KV47" s="239"/>
      <c r="KW47" s="239"/>
      <c r="KX47" s="239"/>
      <c r="KY47" s="239"/>
      <c r="KZ47" s="239"/>
      <c r="LA47" s="239"/>
      <c r="LB47" s="239"/>
      <c r="LC47" s="239"/>
      <c r="LD47" s="239"/>
      <c r="LE47" s="239"/>
      <c r="LF47" s="239"/>
      <c r="LG47" s="239"/>
      <c r="LH47" s="239"/>
      <c r="LI47" s="239"/>
      <c r="LJ47" s="239"/>
      <c r="LK47" s="239"/>
      <c r="LL47" s="239"/>
      <c r="LM47" s="239"/>
      <c r="LN47" s="239"/>
      <c r="LO47" s="239"/>
      <c r="LP47" s="239"/>
      <c r="LQ47" s="239"/>
      <c r="LR47" s="239"/>
      <c r="LS47" s="239"/>
      <c r="LT47" s="239"/>
      <c r="LU47" s="239"/>
      <c r="LV47" s="239"/>
      <c r="LW47" s="239"/>
      <c r="LX47" s="239"/>
      <c r="LY47" s="239"/>
      <c r="LZ47" s="239"/>
      <c r="MA47" s="239"/>
      <c r="MB47" s="239"/>
      <c r="MC47" s="239"/>
      <c r="MD47" s="239"/>
      <c r="ME47" s="239"/>
      <c r="MF47" s="239"/>
      <c r="MG47" s="239"/>
      <c r="MH47" s="239"/>
      <c r="MI47" s="239"/>
      <c r="MJ47" s="239"/>
      <c r="MK47" s="239"/>
      <c r="ML47" s="239"/>
      <c r="MM47" s="239"/>
      <c r="MN47" s="239"/>
      <c r="MO47" s="239"/>
      <c r="MP47" s="239"/>
      <c r="MQ47" s="239"/>
      <c r="MR47" s="239"/>
      <c r="MS47" s="239"/>
      <c r="MT47" s="239"/>
      <c r="MU47" s="239"/>
      <c r="MV47" s="239"/>
      <c r="MW47" s="239"/>
      <c r="MX47" s="239"/>
      <c r="MY47" s="239"/>
      <c r="MZ47" s="239"/>
      <c r="NA47" s="239"/>
      <c r="NB47" s="239"/>
      <c r="NC47" s="239"/>
      <c r="ND47" s="239"/>
      <c r="NE47" s="239"/>
      <c r="NF47" s="239"/>
      <c r="NG47" s="239"/>
      <c r="NH47" s="239"/>
      <c r="NI47" s="239"/>
      <c r="NJ47" s="239"/>
      <c r="NK47" s="239"/>
      <c r="NL47" s="239"/>
      <c r="NM47" s="239"/>
      <c r="NN47" s="239"/>
      <c r="NO47" s="239"/>
      <c r="NP47" s="239"/>
      <c r="NQ47" s="239"/>
      <c r="NR47" s="239"/>
      <c r="NS47" s="239"/>
      <c r="NT47" s="239"/>
      <c r="NU47" s="239"/>
      <c r="NV47" s="239"/>
      <c r="NW47" s="239"/>
      <c r="NX47" s="239"/>
      <c r="NY47" s="239"/>
      <c r="NZ47" s="239"/>
      <c r="OA47" s="239"/>
      <c r="OB47" s="239"/>
      <c r="OC47" s="239"/>
      <c r="OD47" s="239"/>
      <c r="OE47" s="239"/>
      <c r="OF47" s="239"/>
      <c r="OG47" s="239"/>
      <c r="OH47" s="239"/>
      <c r="OI47" s="239"/>
      <c r="OJ47" s="239"/>
      <c r="OK47" s="239"/>
      <c r="OL47" s="239"/>
      <c r="OM47" s="239"/>
      <c r="ON47" s="239"/>
      <c r="OO47" s="239"/>
      <c r="OP47" s="239"/>
      <c r="OQ47" s="239"/>
      <c r="OR47" s="239"/>
      <c r="OS47" s="239"/>
      <c r="OT47" s="239"/>
      <c r="OU47" s="239"/>
      <c r="OV47" s="239"/>
      <c r="OW47" s="239"/>
      <c r="OX47" s="239"/>
      <c r="OY47" s="239"/>
      <c r="OZ47" s="239"/>
      <c r="PA47" s="239"/>
      <c r="PB47" s="239"/>
      <c r="PC47" s="239"/>
      <c r="PD47" s="239"/>
      <c r="PE47" s="239"/>
      <c r="PF47" s="239"/>
      <c r="PG47" s="239"/>
      <c r="PH47" s="239"/>
      <c r="PI47" s="239"/>
      <c r="PJ47" s="239"/>
      <c r="PK47" s="239"/>
      <c r="PL47" s="239"/>
      <c r="PM47" s="239"/>
      <c r="PN47" s="239"/>
      <c r="PO47" s="239"/>
      <c r="PP47" s="239"/>
      <c r="PQ47" s="239"/>
      <c r="PR47" s="239"/>
      <c r="PS47" s="239"/>
      <c r="PT47" s="239"/>
      <c r="PU47" s="239"/>
      <c r="PV47" s="239"/>
      <c r="PW47" s="239"/>
      <c r="PX47" s="239"/>
      <c r="PY47" s="239"/>
      <c r="PZ47" s="239"/>
      <c r="QA47" s="239"/>
      <c r="QB47" s="239"/>
      <c r="QC47" s="239"/>
      <c r="QD47" s="239"/>
      <c r="QE47" s="239"/>
      <c r="QF47" s="239"/>
      <c r="QG47" s="239"/>
      <c r="QH47" s="239"/>
      <c r="QI47" s="239"/>
      <c r="QJ47" s="239"/>
      <c r="QK47" s="239"/>
      <c r="QL47" s="239"/>
      <c r="QM47" s="239"/>
      <c r="QN47" s="239"/>
      <c r="QO47" s="239"/>
      <c r="QP47" s="239"/>
      <c r="QQ47" s="239"/>
      <c r="QR47" s="239"/>
      <c r="QS47" s="239"/>
      <c r="QT47" s="239"/>
      <c r="QU47" s="239"/>
      <c r="QV47" s="239"/>
      <c r="QW47" s="239"/>
      <c r="QX47" s="239"/>
      <c r="QY47" s="239"/>
      <c r="QZ47" s="239"/>
      <c r="RA47" s="239"/>
      <c r="RB47" s="239"/>
      <c r="RC47" s="239"/>
      <c r="RD47" s="239"/>
      <c r="RE47" s="239"/>
      <c r="RF47" s="239"/>
      <c r="RG47" s="239"/>
      <c r="RH47" s="239"/>
      <c r="RI47" s="239"/>
      <c r="RJ47" s="239"/>
      <c r="RK47" s="239"/>
      <c r="RL47" s="239"/>
      <c r="RM47" s="239"/>
      <c r="RN47" s="239"/>
      <c r="RO47" s="239"/>
      <c r="RP47" s="239"/>
      <c r="RQ47" s="239"/>
      <c r="RR47" s="239"/>
      <c r="RS47" s="239"/>
      <c r="RT47" s="239"/>
      <c r="RU47" s="239"/>
      <c r="RV47" s="239"/>
      <c r="RW47" s="239"/>
      <c r="RX47" s="239"/>
      <c r="RY47" s="239"/>
      <c r="RZ47" s="239"/>
      <c r="SA47" s="239"/>
      <c r="SB47" s="239"/>
      <c r="SC47" s="239"/>
      <c r="SD47" s="239"/>
      <c r="SE47" s="239"/>
      <c r="SF47" s="239"/>
      <c r="SG47" s="239"/>
      <c r="SH47" s="239"/>
      <c r="SI47" s="239"/>
      <c r="SJ47" s="239"/>
      <c r="SK47" s="239"/>
      <c r="SL47" s="239"/>
      <c r="SM47" s="239"/>
      <c r="SN47" s="239"/>
      <c r="SO47" s="239"/>
      <c r="SP47" s="239"/>
      <c r="SQ47" s="239"/>
      <c r="SR47" s="239"/>
      <c r="SS47" s="239"/>
      <c r="ST47" s="239"/>
      <c r="SU47" s="239"/>
      <c r="SV47" s="239"/>
      <c r="SW47" s="239"/>
      <c r="SX47" s="239"/>
      <c r="SY47" s="239"/>
      <c r="SZ47" s="239"/>
      <c r="TA47" s="239"/>
      <c r="TB47" s="239"/>
      <c r="TC47" s="239"/>
      <c r="TD47" s="239"/>
      <c r="TE47" s="239"/>
      <c r="TF47" s="239"/>
      <c r="TG47" s="239"/>
      <c r="TH47" s="239"/>
      <c r="TI47" s="239"/>
      <c r="TJ47" s="239"/>
      <c r="TK47" s="239"/>
      <c r="TL47" s="239"/>
      <c r="TM47" s="239"/>
      <c r="TN47" s="239"/>
      <c r="TO47" s="239"/>
      <c r="TP47" s="239"/>
      <c r="TQ47" s="239"/>
      <c r="TR47" s="239"/>
      <c r="TS47" s="239"/>
    </row>
    <row r="48" spans="1:539" ht="17.100000000000001" customHeight="1">
      <c r="A48" s="183">
        <v>45</v>
      </c>
      <c r="B48" s="56" t="s">
        <v>4</v>
      </c>
      <c r="C48" s="73" t="s">
        <v>32</v>
      </c>
      <c r="D48" s="73"/>
      <c r="E48" s="62">
        <v>33</v>
      </c>
      <c r="F48" s="62">
        <v>2</v>
      </c>
      <c r="G48" s="462" t="s">
        <v>826</v>
      </c>
      <c r="H48" s="259">
        <v>45.8</v>
      </c>
      <c r="I48" s="252">
        <v>258663.6</v>
      </c>
      <c r="J48" s="252">
        <f t="shared" si="0"/>
        <v>95705.09</v>
      </c>
      <c r="K48" s="252">
        <v>162958.51</v>
      </c>
      <c r="L48" s="53"/>
      <c r="M48" s="74">
        <v>39498</v>
      </c>
      <c r="N48" s="108" t="s">
        <v>362</v>
      </c>
      <c r="O48" s="60"/>
      <c r="P48" s="61"/>
      <c r="Q48" s="46"/>
      <c r="R48" s="60"/>
      <c r="S48" s="58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  <c r="DS48" s="239"/>
      <c r="DT48" s="239"/>
      <c r="DU48" s="239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G48" s="239"/>
      <c r="EH48" s="239"/>
      <c r="EI48" s="239"/>
      <c r="EJ48" s="239"/>
      <c r="EK48" s="239"/>
      <c r="EL48" s="239"/>
      <c r="EM48" s="239"/>
      <c r="EN48" s="239"/>
      <c r="EO48" s="239"/>
      <c r="EP48" s="239"/>
      <c r="EQ48" s="239"/>
      <c r="ER48" s="239"/>
      <c r="ES48" s="239"/>
      <c r="ET48" s="239"/>
      <c r="EU48" s="239"/>
      <c r="EV48" s="239"/>
      <c r="EW48" s="239"/>
      <c r="EX48" s="239"/>
      <c r="EY48" s="239"/>
      <c r="EZ48" s="239"/>
      <c r="FA48" s="239"/>
      <c r="FB48" s="239"/>
      <c r="FC48" s="239"/>
      <c r="FD48" s="239"/>
      <c r="FE48" s="239"/>
      <c r="FF48" s="239"/>
      <c r="FG48" s="239"/>
      <c r="FH48" s="239"/>
      <c r="FI48" s="239"/>
      <c r="FJ48" s="239"/>
      <c r="FK48" s="239"/>
      <c r="FL48" s="239"/>
      <c r="FM48" s="239"/>
      <c r="FN48" s="239"/>
      <c r="FO48" s="239"/>
      <c r="FP48" s="239"/>
      <c r="FQ48" s="239"/>
      <c r="FR48" s="239"/>
      <c r="FS48" s="239"/>
      <c r="FT48" s="239"/>
      <c r="FU48" s="239"/>
      <c r="FV48" s="239"/>
      <c r="FW48" s="239"/>
      <c r="FX48" s="239"/>
      <c r="FY48" s="239"/>
      <c r="FZ48" s="239"/>
      <c r="GA48" s="239"/>
      <c r="GB48" s="239"/>
      <c r="GC48" s="239"/>
      <c r="GD48" s="239"/>
      <c r="GE48" s="239"/>
      <c r="GF48" s="239"/>
      <c r="GG48" s="239"/>
      <c r="GH48" s="239"/>
      <c r="GI48" s="239"/>
      <c r="GJ48" s="239"/>
      <c r="GK48" s="239"/>
      <c r="GL48" s="239"/>
      <c r="GM48" s="239"/>
      <c r="GN48" s="239"/>
      <c r="GO48" s="239"/>
      <c r="GP48" s="239"/>
      <c r="GQ48" s="239"/>
      <c r="GR48" s="239"/>
      <c r="GS48" s="239"/>
      <c r="GT48" s="239"/>
      <c r="GU48" s="239"/>
      <c r="GV48" s="239"/>
      <c r="GW48" s="239"/>
      <c r="GX48" s="239"/>
      <c r="GY48" s="239"/>
      <c r="GZ48" s="239"/>
      <c r="HA48" s="239"/>
      <c r="HB48" s="239"/>
      <c r="HC48" s="239"/>
      <c r="HD48" s="239"/>
      <c r="HE48" s="239"/>
      <c r="HF48" s="239"/>
      <c r="HG48" s="239"/>
      <c r="HH48" s="239"/>
      <c r="HI48" s="239"/>
      <c r="HJ48" s="239"/>
      <c r="HK48" s="239"/>
      <c r="HL48" s="239"/>
      <c r="HM48" s="239"/>
      <c r="HN48" s="239"/>
      <c r="HO48" s="239"/>
      <c r="HP48" s="239"/>
      <c r="HQ48" s="239"/>
      <c r="HR48" s="239"/>
      <c r="HS48" s="239"/>
      <c r="HT48" s="239"/>
      <c r="HU48" s="239"/>
      <c r="HV48" s="239"/>
      <c r="HW48" s="239"/>
      <c r="HX48" s="239"/>
      <c r="HY48" s="239"/>
      <c r="HZ48" s="239"/>
      <c r="IA48" s="239"/>
      <c r="IB48" s="239"/>
      <c r="IC48" s="239"/>
      <c r="ID48" s="239"/>
      <c r="IE48" s="239"/>
      <c r="IF48" s="239"/>
      <c r="IG48" s="239"/>
      <c r="IH48" s="239"/>
      <c r="II48" s="239"/>
      <c r="IJ48" s="239"/>
      <c r="IK48" s="239"/>
      <c r="IL48" s="239"/>
      <c r="IM48" s="239"/>
      <c r="IN48" s="239"/>
      <c r="IO48" s="239"/>
      <c r="IP48" s="239"/>
      <c r="IQ48" s="239"/>
      <c r="IR48" s="239"/>
      <c r="IS48" s="239"/>
      <c r="IT48" s="239"/>
      <c r="IU48" s="239"/>
      <c r="IV48" s="239"/>
      <c r="IW48" s="239"/>
      <c r="IX48" s="239"/>
      <c r="IY48" s="239"/>
      <c r="IZ48" s="239"/>
      <c r="JA48" s="239"/>
      <c r="JB48" s="239"/>
      <c r="JC48" s="239"/>
      <c r="JD48" s="239"/>
      <c r="JE48" s="239"/>
      <c r="JF48" s="239"/>
      <c r="JG48" s="239"/>
      <c r="JH48" s="239"/>
      <c r="JI48" s="239"/>
      <c r="JJ48" s="239"/>
      <c r="JK48" s="239"/>
      <c r="JL48" s="239"/>
      <c r="JM48" s="239"/>
      <c r="JN48" s="239"/>
      <c r="JO48" s="239"/>
      <c r="JP48" s="239"/>
      <c r="JQ48" s="239"/>
      <c r="JR48" s="239"/>
      <c r="JS48" s="239"/>
      <c r="JT48" s="239"/>
      <c r="JU48" s="239"/>
      <c r="JV48" s="239"/>
      <c r="JW48" s="239"/>
      <c r="JX48" s="239"/>
      <c r="JY48" s="239"/>
      <c r="JZ48" s="239"/>
      <c r="KA48" s="239"/>
      <c r="KB48" s="239"/>
      <c r="KC48" s="239"/>
      <c r="KD48" s="239"/>
      <c r="KE48" s="239"/>
      <c r="KF48" s="239"/>
      <c r="KG48" s="239"/>
      <c r="KH48" s="239"/>
      <c r="KI48" s="239"/>
      <c r="KJ48" s="239"/>
      <c r="KK48" s="239"/>
      <c r="KL48" s="239"/>
      <c r="KM48" s="239"/>
      <c r="KN48" s="239"/>
      <c r="KO48" s="239"/>
      <c r="KP48" s="239"/>
      <c r="KQ48" s="239"/>
      <c r="KR48" s="239"/>
      <c r="KS48" s="239"/>
      <c r="KT48" s="239"/>
      <c r="KU48" s="239"/>
      <c r="KV48" s="239"/>
      <c r="KW48" s="239"/>
      <c r="KX48" s="239"/>
      <c r="KY48" s="239"/>
      <c r="KZ48" s="239"/>
      <c r="LA48" s="239"/>
      <c r="LB48" s="239"/>
      <c r="LC48" s="239"/>
      <c r="LD48" s="239"/>
      <c r="LE48" s="239"/>
      <c r="LF48" s="239"/>
      <c r="LG48" s="239"/>
      <c r="LH48" s="239"/>
      <c r="LI48" s="239"/>
      <c r="LJ48" s="239"/>
      <c r="LK48" s="239"/>
      <c r="LL48" s="239"/>
      <c r="LM48" s="239"/>
      <c r="LN48" s="239"/>
      <c r="LO48" s="239"/>
      <c r="LP48" s="239"/>
      <c r="LQ48" s="239"/>
      <c r="LR48" s="239"/>
      <c r="LS48" s="239"/>
      <c r="LT48" s="239"/>
      <c r="LU48" s="239"/>
      <c r="LV48" s="239"/>
      <c r="LW48" s="239"/>
      <c r="LX48" s="239"/>
      <c r="LY48" s="239"/>
      <c r="LZ48" s="239"/>
      <c r="MA48" s="239"/>
      <c r="MB48" s="239"/>
      <c r="MC48" s="239"/>
      <c r="MD48" s="239"/>
      <c r="ME48" s="239"/>
      <c r="MF48" s="239"/>
      <c r="MG48" s="239"/>
      <c r="MH48" s="239"/>
      <c r="MI48" s="239"/>
      <c r="MJ48" s="239"/>
      <c r="MK48" s="239"/>
      <c r="ML48" s="239"/>
      <c r="MM48" s="239"/>
      <c r="MN48" s="239"/>
      <c r="MO48" s="239"/>
      <c r="MP48" s="239"/>
      <c r="MQ48" s="239"/>
      <c r="MR48" s="239"/>
      <c r="MS48" s="239"/>
      <c r="MT48" s="239"/>
      <c r="MU48" s="239"/>
      <c r="MV48" s="239"/>
      <c r="MW48" s="239"/>
      <c r="MX48" s="239"/>
      <c r="MY48" s="239"/>
      <c r="MZ48" s="239"/>
      <c r="NA48" s="239"/>
      <c r="NB48" s="239"/>
      <c r="NC48" s="239"/>
      <c r="ND48" s="239"/>
      <c r="NE48" s="239"/>
      <c r="NF48" s="239"/>
      <c r="NG48" s="239"/>
      <c r="NH48" s="239"/>
      <c r="NI48" s="239"/>
      <c r="NJ48" s="239"/>
      <c r="NK48" s="239"/>
      <c r="NL48" s="239"/>
      <c r="NM48" s="239"/>
      <c r="NN48" s="239"/>
      <c r="NO48" s="239"/>
      <c r="NP48" s="239"/>
      <c r="NQ48" s="239"/>
      <c r="NR48" s="239"/>
      <c r="NS48" s="239"/>
      <c r="NT48" s="239"/>
      <c r="NU48" s="239"/>
      <c r="NV48" s="239"/>
      <c r="NW48" s="239"/>
      <c r="NX48" s="239"/>
      <c r="NY48" s="239"/>
      <c r="NZ48" s="239"/>
      <c r="OA48" s="239"/>
      <c r="OB48" s="239"/>
      <c r="OC48" s="239"/>
      <c r="OD48" s="239"/>
      <c r="OE48" s="239"/>
      <c r="OF48" s="239"/>
      <c r="OG48" s="239"/>
      <c r="OH48" s="239"/>
      <c r="OI48" s="239"/>
      <c r="OJ48" s="239"/>
      <c r="OK48" s="239"/>
      <c r="OL48" s="239"/>
      <c r="OM48" s="239"/>
      <c r="ON48" s="239"/>
      <c r="OO48" s="239"/>
      <c r="OP48" s="239"/>
      <c r="OQ48" s="239"/>
      <c r="OR48" s="239"/>
      <c r="OS48" s="239"/>
      <c r="OT48" s="239"/>
      <c r="OU48" s="239"/>
      <c r="OV48" s="239"/>
      <c r="OW48" s="239"/>
      <c r="OX48" s="239"/>
      <c r="OY48" s="239"/>
      <c r="OZ48" s="239"/>
      <c r="PA48" s="239"/>
      <c r="PB48" s="239"/>
      <c r="PC48" s="239"/>
      <c r="PD48" s="239"/>
      <c r="PE48" s="239"/>
      <c r="PF48" s="239"/>
      <c r="PG48" s="239"/>
      <c r="PH48" s="239"/>
      <c r="PI48" s="239"/>
      <c r="PJ48" s="239"/>
      <c r="PK48" s="239"/>
      <c r="PL48" s="239"/>
      <c r="PM48" s="239"/>
      <c r="PN48" s="239"/>
      <c r="PO48" s="239"/>
      <c r="PP48" s="239"/>
      <c r="PQ48" s="239"/>
      <c r="PR48" s="239"/>
      <c r="PS48" s="239"/>
      <c r="PT48" s="239"/>
      <c r="PU48" s="239"/>
      <c r="PV48" s="239"/>
      <c r="PW48" s="239"/>
      <c r="PX48" s="239"/>
      <c r="PY48" s="239"/>
      <c r="PZ48" s="239"/>
      <c r="QA48" s="239"/>
      <c r="QB48" s="239"/>
      <c r="QC48" s="239"/>
      <c r="QD48" s="239"/>
      <c r="QE48" s="239"/>
      <c r="QF48" s="239"/>
      <c r="QG48" s="239"/>
      <c r="QH48" s="239"/>
      <c r="QI48" s="239"/>
      <c r="QJ48" s="239"/>
      <c r="QK48" s="239"/>
      <c r="QL48" s="239"/>
      <c r="QM48" s="239"/>
      <c r="QN48" s="239"/>
      <c r="QO48" s="239"/>
      <c r="QP48" s="239"/>
      <c r="QQ48" s="239"/>
      <c r="QR48" s="239"/>
      <c r="QS48" s="239"/>
      <c r="QT48" s="239"/>
      <c r="QU48" s="239"/>
      <c r="QV48" s="239"/>
      <c r="QW48" s="239"/>
      <c r="QX48" s="239"/>
      <c r="QY48" s="239"/>
      <c r="QZ48" s="239"/>
      <c r="RA48" s="239"/>
      <c r="RB48" s="239"/>
      <c r="RC48" s="239"/>
      <c r="RD48" s="239"/>
      <c r="RE48" s="239"/>
      <c r="RF48" s="239"/>
      <c r="RG48" s="239"/>
      <c r="RH48" s="239"/>
      <c r="RI48" s="239"/>
      <c r="RJ48" s="239"/>
      <c r="RK48" s="239"/>
      <c r="RL48" s="239"/>
      <c r="RM48" s="239"/>
      <c r="RN48" s="239"/>
      <c r="RO48" s="239"/>
      <c r="RP48" s="239"/>
      <c r="RQ48" s="239"/>
      <c r="RR48" s="239"/>
      <c r="RS48" s="239"/>
      <c r="RT48" s="239"/>
      <c r="RU48" s="239"/>
      <c r="RV48" s="239"/>
      <c r="RW48" s="239"/>
      <c r="RX48" s="239"/>
      <c r="RY48" s="239"/>
      <c r="RZ48" s="239"/>
      <c r="SA48" s="239"/>
      <c r="SB48" s="239"/>
      <c r="SC48" s="239"/>
      <c r="SD48" s="239"/>
      <c r="SE48" s="239"/>
      <c r="SF48" s="239"/>
      <c r="SG48" s="239"/>
      <c r="SH48" s="239"/>
      <c r="SI48" s="239"/>
      <c r="SJ48" s="239"/>
      <c r="SK48" s="239"/>
      <c r="SL48" s="239"/>
      <c r="SM48" s="239"/>
      <c r="SN48" s="239"/>
      <c r="SO48" s="239"/>
      <c r="SP48" s="239"/>
      <c r="SQ48" s="239"/>
      <c r="SR48" s="239"/>
      <c r="SS48" s="239"/>
      <c r="ST48" s="239"/>
      <c r="SU48" s="239"/>
      <c r="SV48" s="239"/>
      <c r="SW48" s="239"/>
      <c r="SX48" s="239"/>
      <c r="SY48" s="239"/>
      <c r="SZ48" s="239"/>
      <c r="TA48" s="239"/>
      <c r="TB48" s="239"/>
      <c r="TC48" s="239"/>
      <c r="TD48" s="239"/>
      <c r="TE48" s="239"/>
      <c r="TF48" s="239"/>
      <c r="TG48" s="239"/>
      <c r="TH48" s="239"/>
      <c r="TI48" s="239"/>
      <c r="TJ48" s="239"/>
      <c r="TK48" s="239"/>
      <c r="TL48" s="239"/>
      <c r="TM48" s="239"/>
      <c r="TN48" s="239"/>
      <c r="TO48" s="239"/>
      <c r="TP48" s="239"/>
      <c r="TQ48" s="239"/>
      <c r="TR48" s="239"/>
      <c r="TS48" s="239"/>
    </row>
    <row r="49" spans="1:539" ht="14.25" customHeight="1">
      <c r="A49" s="181">
        <v>46</v>
      </c>
      <c r="B49" s="86" t="s">
        <v>4</v>
      </c>
      <c r="C49" s="137" t="s">
        <v>32</v>
      </c>
      <c r="D49" s="137"/>
      <c r="E49" s="86">
        <v>34</v>
      </c>
      <c r="F49" s="86">
        <v>1</v>
      </c>
      <c r="G49" s="86"/>
      <c r="H49" s="261">
        <v>45.7</v>
      </c>
      <c r="I49" s="221">
        <v>337650.72</v>
      </c>
      <c r="J49" s="221">
        <f t="shared" si="0"/>
        <v>118179.72999999998</v>
      </c>
      <c r="K49" s="221">
        <v>219470.99</v>
      </c>
      <c r="L49" s="85"/>
      <c r="M49" s="92">
        <v>39498</v>
      </c>
      <c r="N49" s="83" t="s">
        <v>362</v>
      </c>
      <c r="O49" s="88" t="s">
        <v>290</v>
      </c>
      <c r="P49" s="89" t="s">
        <v>288</v>
      </c>
      <c r="Q49" s="90">
        <v>46.3</v>
      </c>
      <c r="R49" s="88"/>
      <c r="S49" s="85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G49" s="239"/>
      <c r="EH49" s="239"/>
      <c r="EI49" s="239"/>
      <c r="EJ49" s="239"/>
      <c r="EK49" s="239"/>
      <c r="EL49" s="239"/>
      <c r="EM49" s="239"/>
      <c r="EN49" s="239"/>
      <c r="EO49" s="239"/>
      <c r="EP49" s="239"/>
      <c r="EQ49" s="239"/>
      <c r="ER49" s="239"/>
      <c r="ES49" s="239"/>
      <c r="ET49" s="239"/>
      <c r="EU49" s="239"/>
      <c r="EV49" s="239"/>
      <c r="EW49" s="239"/>
      <c r="EX49" s="239"/>
      <c r="EY49" s="239"/>
      <c r="EZ49" s="239"/>
      <c r="FA49" s="239"/>
      <c r="FB49" s="239"/>
      <c r="FC49" s="239"/>
      <c r="FD49" s="239"/>
      <c r="FE49" s="239"/>
      <c r="FF49" s="239"/>
      <c r="FG49" s="239"/>
      <c r="FH49" s="239"/>
      <c r="FI49" s="239"/>
      <c r="FJ49" s="239"/>
      <c r="FK49" s="239"/>
      <c r="FL49" s="239"/>
      <c r="FM49" s="239"/>
      <c r="FN49" s="239"/>
      <c r="FO49" s="239"/>
      <c r="FP49" s="239"/>
      <c r="FQ49" s="239"/>
      <c r="FR49" s="239"/>
      <c r="FS49" s="239"/>
      <c r="FT49" s="239"/>
      <c r="FU49" s="239"/>
      <c r="FV49" s="239"/>
      <c r="FW49" s="239"/>
      <c r="FX49" s="239"/>
      <c r="FY49" s="239"/>
      <c r="FZ49" s="239"/>
      <c r="GA49" s="239"/>
      <c r="GB49" s="239"/>
      <c r="GC49" s="239"/>
      <c r="GD49" s="239"/>
      <c r="GE49" s="239"/>
      <c r="GF49" s="239"/>
      <c r="GG49" s="239"/>
      <c r="GH49" s="239"/>
      <c r="GI49" s="239"/>
      <c r="GJ49" s="239"/>
      <c r="GK49" s="239"/>
      <c r="GL49" s="239"/>
      <c r="GM49" s="239"/>
      <c r="GN49" s="239"/>
      <c r="GO49" s="239"/>
      <c r="GP49" s="239"/>
      <c r="GQ49" s="239"/>
      <c r="GR49" s="239"/>
      <c r="GS49" s="239"/>
      <c r="GT49" s="239"/>
      <c r="GU49" s="239"/>
      <c r="GV49" s="239"/>
      <c r="GW49" s="239"/>
      <c r="GX49" s="239"/>
      <c r="GY49" s="239"/>
      <c r="GZ49" s="239"/>
      <c r="HA49" s="239"/>
      <c r="HB49" s="239"/>
      <c r="HC49" s="239"/>
      <c r="HD49" s="239"/>
      <c r="HE49" s="239"/>
      <c r="HF49" s="239"/>
      <c r="HG49" s="239"/>
      <c r="HH49" s="239"/>
      <c r="HI49" s="239"/>
      <c r="HJ49" s="239"/>
      <c r="HK49" s="239"/>
      <c r="HL49" s="239"/>
      <c r="HM49" s="239"/>
      <c r="HN49" s="239"/>
      <c r="HO49" s="239"/>
      <c r="HP49" s="239"/>
      <c r="HQ49" s="239"/>
      <c r="HR49" s="239"/>
      <c r="HS49" s="239"/>
      <c r="HT49" s="239"/>
      <c r="HU49" s="239"/>
      <c r="HV49" s="239"/>
      <c r="HW49" s="239"/>
      <c r="HX49" s="239"/>
      <c r="HY49" s="239"/>
      <c r="HZ49" s="239"/>
      <c r="IA49" s="239"/>
      <c r="IB49" s="239"/>
      <c r="IC49" s="239"/>
      <c r="ID49" s="239"/>
      <c r="IE49" s="239"/>
      <c r="IF49" s="239"/>
      <c r="IG49" s="239"/>
      <c r="IH49" s="239"/>
      <c r="II49" s="239"/>
      <c r="IJ49" s="239"/>
      <c r="IK49" s="239"/>
      <c r="IL49" s="239"/>
      <c r="IM49" s="239"/>
      <c r="IN49" s="239"/>
      <c r="IO49" s="239"/>
      <c r="IP49" s="239"/>
      <c r="IQ49" s="239"/>
      <c r="IR49" s="239"/>
      <c r="IS49" s="239"/>
      <c r="IT49" s="239"/>
      <c r="IU49" s="239"/>
      <c r="IV49" s="239"/>
      <c r="IW49" s="239"/>
      <c r="IX49" s="239"/>
      <c r="IY49" s="239"/>
      <c r="IZ49" s="239"/>
      <c r="JA49" s="239"/>
      <c r="JB49" s="239"/>
      <c r="JC49" s="239"/>
      <c r="JD49" s="239"/>
      <c r="JE49" s="239"/>
      <c r="JF49" s="239"/>
      <c r="JG49" s="239"/>
      <c r="JH49" s="239"/>
      <c r="JI49" s="239"/>
      <c r="JJ49" s="239"/>
      <c r="JK49" s="239"/>
      <c r="JL49" s="239"/>
      <c r="JM49" s="239"/>
      <c r="JN49" s="239"/>
      <c r="JO49" s="239"/>
      <c r="JP49" s="239"/>
      <c r="JQ49" s="239"/>
      <c r="JR49" s="239"/>
      <c r="JS49" s="239"/>
      <c r="JT49" s="239"/>
      <c r="JU49" s="239"/>
      <c r="JV49" s="239"/>
      <c r="JW49" s="239"/>
      <c r="JX49" s="239"/>
      <c r="JY49" s="239"/>
      <c r="JZ49" s="239"/>
      <c r="KA49" s="239"/>
      <c r="KB49" s="239"/>
      <c r="KC49" s="239"/>
      <c r="KD49" s="239"/>
      <c r="KE49" s="239"/>
      <c r="KF49" s="239"/>
      <c r="KG49" s="239"/>
      <c r="KH49" s="239"/>
      <c r="KI49" s="239"/>
      <c r="KJ49" s="239"/>
      <c r="KK49" s="239"/>
      <c r="KL49" s="239"/>
      <c r="KM49" s="239"/>
      <c r="KN49" s="239"/>
      <c r="KO49" s="239"/>
      <c r="KP49" s="239"/>
      <c r="KQ49" s="239"/>
      <c r="KR49" s="239"/>
      <c r="KS49" s="239"/>
      <c r="KT49" s="239"/>
      <c r="KU49" s="239"/>
      <c r="KV49" s="239"/>
      <c r="KW49" s="239"/>
      <c r="KX49" s="239"/>
      <c r="KY49" s="239"/>
      <c r="KZ49" s="239"/>
      <c r="LA49" s="239"/>
      <c r="LB49" s="239"/>
      <c r="LC49" s="239"/>
      <c r="LD49" s="239"/>
      <c r="LE49" s="239"/>
      <c r="LF49" s="239"/>
      <c r="LG49" s="239"/>
      <c r="LH49" s="239"/>
      <c r="LI49" s="239"/>
      <c r="LJ49" s="239"/>
      <c r="LK49" s="239"/>
      <c r="LL49" s="239"/>
      <c r="LM49" s="239"/>
      <c r="LN49" s="239"/>
      <c r="LO49" s="239"/>
      <c r="LP49" s="239"/>
      <c r="LQ49" s="239"/>
      <c r="LR49" s="239"/>
      <c r="LS49" s="239"/>
      <c r="LT49" s="239"/>
      <c r="LU49" s="239"/>
      <c r="LV49" s="239"/>
      <c r="LW49" s="239"/>
      <c r="LX49" s="239"/>
      <c r="LY49" s="239"/>
      <c r="LZ49" s="239"/>
      <c r="MA49" s="239"/>
      <c r="MB49" s="239"/>
      <c r="MC49" s="239"/>
      <c r="MD49" s="239"/>
      <c r="ME49" s="239"/>
      <c r="MF49" s="239"/>
      <c r="MG49" s="239"/>
      <c r="MH49" s="239"/>
      <c r="MI49" s="239"/>
      <c r="MJ49" s="239"/>
      <c r="MK49" s="239"/>
      <c r="ML49" s="239"/>
      <c r="MM49" s="239"/>
      <c r="MN49" s="239"/>
      <c r="MO49" s="239"/>
      <c r="MP49" s="239"/>
      <c r="MQ49" s="239"/>
      <c r="MR49" s="239"/>
      <c r="MS49" s="239"/>
      <c r="MT49" s="239"/>
      <c r="MU49" s="239"/>
      <c r="MV49" s="239"/>
      <c r="MW49" s="239"/>
      <c r="MX49" s="239"/>
      <c r="MY49" s="239"/>
      <c r="MZ49" s="239"/>
      <c r="NA49" s="239"/>
      <c r="NB49" s="239"/>
      <c r="NC49" s="239"/>
      <c r="ND49" s="239"/>
      <c r="NE49" s="239"/>
      <c r="NF49" s="239"/>
      <c r="NG49" s="239"/>
      <c r="NH49" s="239"/>
      <c r="NI49" s="239"/>
      <c r="NJ49" s="239"/>
      <c r="NK49" s="239"/>
      <c r="NL49" s="239"/>
      <c r="NM49" s="239"/>
      <c r="NN49" s="239"/>
      <c r="NO49" s="239"/>
      <c r="NP49" s="239"/>
      <c r="NQ49" s="239"/>
      <c r="NR49" s="239"/>
      <c r="NS49" s="239"/>
      <c r="NT49" s="239"/>
      <c r="NU49" s="239"/>
      <c r="NV49" s="239"/>
      <c r="NW49" s="239"/>
      <c r="NX49" s="239"/>
      <c r="NY49" s="239"/>
      <c r="NZ49" s="239"/>
      <c r="OA49" s="239"/>
      <c r="OB49" s="239"/>
      <c r="OC49" s="239"/>
      <c r="OD49" s="239"/>
      <c r="OE49" s="239"/>
      <c r="OF49" s="239"/>
      <c r="OG49" s="239"/>
      <c r="OH49" s="239"/>
      <c r="OI49" s="239"/>
      <c r="OJ49" s="239"/>
      <c r="OK49" s="239"/>
      <c r="OL49" s="239"/>
      <c r="OM49" s="239"/>
      <c r="ON49" s="239"/>
      <c r="OO49" s="239"/>
      <c r="OP49" s="239"/>
      <c r="OQ49" s="239"/>
      <c r="OR49" s="239"/>
      <c r="OS49" s="239"/>
      <c r="OT49" s="239"/>
      <c r="OU49" s="239"/>
      <c r="OV49" s="239"/>
      <c r="OW49" s="239"/>
      <c r="OX49" s="239"/>
      <c r="OY49" s="239"/>
      <c r="OZ49" s="239"/>
      <c r="PA49" s="239"/>
      <c r="PB49" s="239"/>
      <c r="PC49" s="239"/>
      <c r="PD49" s="239"/>
      <c r="PE49" s="239"/>
      <c r="PF49" s="239"/>
      <c r="PG49" s="239"/>
      <c r="PH49" s="239"/>
      <c r="PI49" s="239"/>
      <c r="PJ49" s="239"/>
      <c r="PK49" s="239"/>
      <c r="PL49" s="239"/>
      <c r="PM49" s="239"/>
      <c r="PN49" s="239"/>
      <c r="PO49" s="239"/>
      <c r="PP49" s="239"/>
      <c r="PQ49" s="239"/>
      <c r="PR49" s="239"/>
      <c r="PS49" s="239"/>
      <c r="PT49" s="239"/>
      <c r="PU49" s="239"/>
      <c r="PV49" s="239"/>
      <c r="PW49" s="239"/>
      <c r="PX49" s="239"/>
      <c r="PY49" s="239"/>
      <c r="PZ49" s="239"/>
      <c r="QA49" s="239"/>
      <c r="QB49" s="239"/>
      <c r="QC49" s="239"/>
      <c r="QD49" s="239"/>
      <c r="QE49" s="239"/>
      <c r="QF49" s="239"/>
      <c r="QG49" s="239"/>
      <c r="QH49" s="239"/>
      <c r="QI49" s="239"/>
      <c r="QJ49" s="239"/>
      <c r="QK49" s="239"/>
      <c r="QL49" s="239"/>
      <c r="QM49" s="239"/>
      <c r="QN49" s="239"/>
      <c r="QO49" s="239"/>
      <c r="QP49" s="239"/>
      <c r="QQ49" s="239"/>
      <c r="QR49" s="239"/>
      <c r="QS49" s="239"/>
      <c r="QT49" s="239"/>
      <c r="QU49" s="239"/>
      <c r="QV49" s="239"/>
      <c r="QW49" s="239"/>
      <c r="QX49" s="239"/>
      <c r="QY49" s="239"/>
      <c r="QZ49" s="239"/>
      <c r="RA49" s="239"/>
      <c r="RB49" s="239"/>
      <c r="RC49" s="239"/>
      <c r="RD49" s="239"/>
      <c r="RE49" s="239"/>
      <c r="RF49" s="239"/>
      <c r="RG49" s="239"/>
      <c r="RH49" s="239"/>
      <c r="RI49" s="239"/>
      <c r="RJ49" s="239"/>
      <c r="RK49" s="239"/>
      <c r="RL49" s="239"/>
      <c r="RM49" s="239"/>
      <c r="RN49" s="239"/>
      <c r="RO49" s="239"/>
      <c r="RP49" s="239"/>
      <c r="RQ49" s="239"/>
      <c r="RR49" s="239"/>
      <c r="RS49" s="239"/>
      <c r="RT49" s="239"/>
      <c r="RU49" s="239"/>
      <c r="RV49" s="239"/>
      <c r="RW49" s="239"/>
      <c r="RX49" s="239"/>
      <c r="RY49" s="239"/>
      <c r="RZ49" s="239"/>
      <c r="SA49" s="239"/>
      <c r="SB49" s="239"/>
      <c r="SC49" s="239"/>
      <c r="SD49" s="239"/>
      <c r="SE49" s="239"/>
      <c r="SF49" s="239"/>
      <c r="SG49" s="239"/>
      <c r="SH49" s="239"/>
      <c r="SI49" s="239"/>
      <c r="SJ49" s="239"/>
      <c r="SK49" s="239"/>
      <c r="SL49" s="239"/>
      <c r="SM49" s="239"/>
      <c r="SN49" s="239"/>
      <c r="SO49" s="239"/>
      <c r="SP49" s="239"/>
      <c r="SQ49" s="239"/>
      <c r="SR49" s="239"/>
      <c r="SS49" s="239"/>
      <c r="ST49" s="239"/>
      <c r="SU49" s="239"/>
      <c r="SV49" s="239"/>
      <c r="SW49" s="239"/>
      <c r="SX49" s="239"/>
      <c r="SY49" s="239"/>
      <c r="SZ49" s="239"/>
      <c r="TA49" s="239"/>
      <c r="TB49" s="239"/>
      <c r="TC49" s="239"/>
      <c r="TD49" s="239"/>
      <c r="TE49" s="239"/>
      <c r="TF49" s="239"/>
      <c r="TG49" s="239"/>
      <c r="TH49" s="239"/>
      <c r="TI49" s="239"/>
      <c r="TJ49" s="239"/>
      <c r="TK49" s="239"/>
      <c r="TL49" s="239"/>
      <c r="TM49" s="239"/>
      <c r="TN49" s="239"/>
      <c r="TO49" s="239"/>
      <c r="TP49" s="239"/>
      <c r="TQ49" s="239"/>
      <c r="TR49" s="239"/>
      <c r="TS49" s="239"/>
    </row>
    <row r="50" spans="1:539" ht="17.100000000000001" customHeight="1">
      <c r="A50" s="181">
        <v>47</v>
      </c>
      <c r="B50" s="86" t="s">
        <v>4</v>
      </c>
      <c r="C50" s="91" t="s">
        <v>32</v>
      </c>
      <c r="D50" s="91"/>
      <c r="E50" s="87">
        <v>34</v>
      </c>
      <c r="F50" s="87">
        <v>2</v>
      </c>
      <c r="G50" s="87"/>
      <c r="H50" s="260">
        <v>45.3</v>
      </c>
      <c r="I50" s="221">
        <v>334695.36</v>
      </c>
      <c r="J50" s="221">
        <f t="shared" si="0"/>
        <v>117145.34999999998</v>
      </c>
      <c r="K50" s="221">
        <v>217550.01</v>
      </c>
      <c r="L50" s="85"/>
      <c r="M50" s="92">
        <v>39498</v>
      </c>
      <c r="N50" s="83" t="s">
        <v>362</v>
      </c>
      <c r="O50" s="88" t="s">
        <v>128</v>
      </c>
      <c r="P50" s="89" t="s">
        <v>140</v>
      </c>
      <c r="Q50" s="90">
        <v>51.9</v>
      </c>
      <c r="R50" s="88"/>
      <c r="S50" s="85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</row>
    <row r="51" spans="1:539" ht="17.100000000000001" customHeight="1">
      <c r="A51" s="315">
        <v>48</v>
      </c>
      <c r="B51" s="294" t="s">
        <v>4</v>
      </c>
      <c r="C51" s="313" t="s">
        <v>32</v>
      </c>
      <c r="D51" s="313"/>
      <c r="E51" s="320">
        <v>39</v>
      </c>
      <c r="F51" s="320">
        <v>1</v>
      </c>
      <c r="G51" s="320"/>
      <c r="H51" s="317">
        <v>53.6</v>
      </c>
      <c r="I51" s="296">
        <v>456438.49</v>
      </c>
      <c r="J51" s="296">
        <f t="shared" si="0"/>
        <v>132365.57</v>
      </c>
      <c r="K51" s="296">
        <v>324072.92</v>
      </c>
      <c r="L51" s="293"/>
      <c r="M51" s="297">
        <v>39498</v>
      </c>
      <c r="N51" s="302" t="s">
        <v>362</v>
      </c>
      <c r="O51" s="303" t="s">
        <v>631</v>
      </c>
      <c r="P51" s="304" t="s">
        <v>625</v>
      </c>
      <c r="Q51" s="301">
        <v>52.8</v>
      </c>
      <c r="R51" s="303"/>
      <c r="S51" s="293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</row>
    <row r="52" spans="1:539" ht="17.100000000000001" customHeight="1">
      <c r="A52" s="181">
        <v>49</v>
      </c>
      <c r="B52" s="86" t="s">
        <v>4</v>
      </c>
      <c r="C52" s="137" t="s">
        <v>32</v>
      </c>
      <c r="D52" s="137"/>
      <c r="E52" s="87">
        <v>39</v>
      </c>
      <c r="F52" s="87">
        <v>2</v>
      </c>
      <c r="G52" s="87"/>
      <c r="H52" s="260">
        <v>53.3</v>
      </c>
      <c r="I52" s="221">
        <v>453883.79</v>
      </c>
      <c r="J52" s="221">
        <f t="shared" si="0"/>
        <v>131624.70999999996</v>
      </c>
      <c r="K52" s="221">
        <v>322259.08</v>
      </c>
      <c r="L52" s="85"/>
      <c r="M52" s="92">
        <v>39498</v>
      </c>
      <c r="N52" s="83" t="s">
        <v>362</v>
      </c>
      <c r="O52" s="88" t="s">
        <v>578</v>
      </c>
      <c r="P52" s="89" t="s">
        <v>579</v>
      </c>
      <c r="Q52" s="90">
        <v>53.3</v>
      </c>
      <c r="R52" s="88"/>
      <c r="S52" s="85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</row>
    <row r="53" spans="1:539" ht="17.100000000000001" customHeight="1">
      <c r="A53" s="181">
        <v>50</v>
      </c>
      <c r="B53" s="250" t="s">
        <v>4</v>
      </c>
      <c r="C53" s="184" t="s">
        <v>32</v>
      </c>
      <c r="D53" s="184"/>
      <c r="E53" s="185">
        <v>40</v>
      </c>
      <c r="F53" s="185">
        <v>1</v>
      </c>
      <c r="G53" s="186"/>
      <c r="H53" s="275">
        <v>53.5</v>
      </c>
      <c r="I53" s="276">
        <v>454736.15</v>
      </c>
      <c r="J53" s="276">
        <f t="shared" si="0"/>
        <v>131871.89000000001</v>
      </c>
      <c r="K53" s="276">
        <v>322864.26</v>
      </c>
      <c r="L53" s="181"/>
      <c r="M53" s="92">
        <v>39498</v>
      </c>
      <c r="N53" s="83" t="s">
        <v>361</v>
      </c>
      <c r="O53" s="154" t="s">
        <v>226</v>
      </c>
      <c r="P53" s="187" t="s">
        <v>219</v>
      </c>
      <c r="Q53" s="155">
        <v>64.5</v>
      </c>
      <c r="R53" s="154"/>
      <c r="S53" s="142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</row>
    <row r="54" spans="1:539" ht="17.100000000000001" customHeight="1">
      <c r="A54" s="465" t="s">
        <v>690</v>
      </c>
      <c r="B54" s="466"/>
      <c r="C54" s="466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7"/>
    </row>
    <row r="55" spans="1:539" ht="17.100000000000001" customHeight="1">
      <c r="A55" s="58"/>
      <c r="B55" s="103" t="s">
        <v>685</v>
      </c>
      <c r="C55" s="153" t="s">
        <v>720</v>
      </c>
      <c r="D55" s="484"/>
      <c r="E55" s="485"/>
      <c r="F55" s="486"/>
      <c r="G55" s="53"/>
      <c r="H55" s="332">
        <v>1</v>
      </c>
      <c r="I55" s="252">
        <v>26298</v>
      </c>
      <c r="J55" s="252">
        <f>I55-K55</f>
        <v>26298</v>
      </c>
      <c r="K55" s="252">
        <v>0</v>
      </c>
      <c r="L55" s="53"/>
      <c r="M55" s="74">
        <v>42094</v>
      </c>
      <c r="N55" s="108" t="s">
        <v>677</v>
      </c>
      <c r="O55" s="53"/>
      <c r="P55" s="53"/>
      <c r="Q55" s="180"/>
      <c r="R55" s="180"/>
      <c r="S55" s="180"/>
    </row>
    <row r="56" spans="1:539" ht="17.100000000000001" customHeight="1">
      <c r="A56" s="58">
        <v>89</v>
      </c>
      <c r="B56" s="103" t="s">
        <v>685</v>
      </c>
      <c r="C56" s="153" t="s">
        <v>720</v>
      </c>
      <c r="D56" s="484"/>
      <c r="E56" s="485"/>
      <c r="F56" s="486"/>
      <c r="G56" s="53"/>
      <c r="H56" s="332">
        <v>1</v>
      </c>
      <c r="I56" s="252">
        <v>14407</v>
      </c>
      <c r="J56" s="252">
        <f t="shared" ref="J56" si="1">I56-K56</f>
        <v>14407</v>
      </c>
      <c r="K56" s="252">
        <v>0</v>
      </c>
      <c r="L56" s="53"/>
      <c r="M56" s="74">
        <v>42094</v>
      </c>
      <c r="N56" s="108" t="s">
        <v>677</v>
      </c>
      <c r="O56" s="53"/>
      <c r="P56" s="53"/>
      <c r="Q56" s="180"/>
      <c r="R56" s="180"/>
      <c r="S56" s="180"/>
    </row>
    <row r="57" spans="1:539" ht="17.100000000000001" customHeight="1">
      <c r="A57" s="58"/>
      <c r="B57" s="103" t="s">
        <v>685</v>
      </c>
      <c r="C57" s="153" t="s">
        <v>720</v>
      </c>
      <c r="D57" s="484" t="s">
        <v>724</v>
      </c>
      <c r="E57" s="485"/>
      <c r="F57" s="486"/>
      <c r="G57" s="53"/>
      <c r="H57" s="332">
        <v>1</v>
      </c>
      <c r="I57" s="252">
        <v>11877</v>
      </c>
      <c r="J57" s="252">
        <f>I57-K57</f>
        <v>11877</v>
      </c>
      <c r="K57" s="252">
        <v>0</v>
      </c>
      <c r="L57" s="53"/>
      <c r="M57" s="74">
        <v>42094</v>
      </c>
      <c r="N57" s="108" t="s">
        <v>677</v>
      </c>
      <c r="O57" s="53"/>
      <c r="P57" s="53"/>
      <c r="Q57" s="180"/>
      <c r="R57" s="180"/>
      <c r="S57" s="180"/>
    </row>
    <row r="58" spans="1:539" ht="17.100000000000001" customHeight="1">
      <c r="A58" s="428"/>
      <c r="B58" s="429" t="s">
        <v>782</v>
      </c>
      <c r="C58" s="429" t="s">
        <v>720</v>
      </c>
      <c r="D58" s="535"/>
      <c r="E58" s="536"/>
      <c r="F58" s="537"/>
      <c r="G58" s="428"/>
      <c r="H58" s="430">
        <v>1</v>
      </c>
      <c r="I58" s="431">
        <v>249612</v>
      </c>
      <c r="J58" s="431">
        <f t="shared" ref="J58:J62" si="2">I58-K58</f>
        <v>0</v>
      </c>
      <c r="K58" s="431">
        <v>249612</v>
      </c>
      <c r="L58" s="428"/>
      <c r="M58" s="432">
        <v>42277</v>
      </c>
      <c r="N58" s="433" t="s">
        <v>783</v>
      </c>
      <c r="O58" s="432">
        <v>42335</v>
      </c>
      <c r="P58" s="428" t="s">
        <v>789</v>
      </c>
      <c r="Q58" s="434"/>
      <c r="R58" s="434"/>
      <c r="S58" s="434"/>
    </row>
    <row r="59" spans="1:539" ht="17.100000000000001" customHeight="1">
      <c r="A59" s="428"/>
      <c r="B59" s="429" t="s">
        <v>786</v>
      </c>
      <c r="C59" s="429" t="s">
        <v>720</v>
      </c>
      <c r="D59" s="535"/>
      <c r="E59" s="536"/>
      <c r="F59" s="537"/>
      <c r="G59" s="428"/>
      <c r="H59" s="430">
        <v>1</v>
      </c>
      <c r="I59" s="431">
        <v>4125.8599999999997</v>
      </c>
      <c r="J59" s="431">
        <f t="shared" si="2"/>
        <v>4125.8599999999997</v>
      </c>
      <c r="K59" s="431">
        <v>0</v>
      </c>
      <c r="L59" s="428"/>
      <c r="M59" s="432">
        <v>42331</v>
      </c>
      <c r="N59" s="433" t="s">
        <v>787</v>
      </c>
      <c r="O59" s="432">
        <v>42335</v>
      </c>
      <c r="P59" s="428" t="s">
        <v>789</v>
      </c>
      <c r="Q59" s="434"/>
      <c r="R59" s="434"/>
      <c r="S59" s="434"/>
    </row>
    <row r="60" spans="1:539" ht="17.100000000000001" customHeight="1">
      <c r="A60" s="428"/>
      <c r="B60" s="429" t="s">
        <v>786</v>
      </c>
      <c r="C60" s="429" t="s">
        <v>720</v>
      </c>
      <c r="D60" s="535"/>
      <c r="E60" s="536"/>
      <c r="F60" s="537"/>
      <c r="G60" s="428"/>
      <c r="H60" s="430">
        <v>1</v>
      </c>
      <c r="I60" s="431">
        <v>4125.8599999999997</v>
      </c>
      <c r="J60" s="431">
        <f t="shared" si="2"/>
        <v>4125.8599999999997</v>
      </c>
      <c r="K60" s="431">
        <v>0</v>
      </c>
      <c r="L60" s="428"/>
      <c r="M60" s="432">
        <v>42331</v>
      </c>
      <c r="N60" s="433" t="s">
        <v>787</v>
      </c>
      <c r="O60" s="432">
        <v>42335</v>
      </c>
      <c r="P60" s="428" t="s">
        <v>789</v>
      </c>
      <c r="Q60" s="434"/>
      <c r="R60" s="434"/>
      <c r="S60" s="434"/>
    </row>
    <row r="61" spans="1:539" ht="17.100000000000001" customHeight="1">
      <c r="A61" s="428"/>
      <c r="B61" s="429" t="s">
        <v>788</v>
      </c>
      <c r="C61" s="429" t="s">
        <v>720</v>
      </c>
      <c r="D61" s="535"/>
      <c r="E61" s="536"/>
      <c r="F61" s="537"/>
      <c r="G61" s="428"/>
      <c r="H61" s="430">
        <v>1</v>
      </c>
      <c r="I61" s="431">
        <v>3582.44</v>
      </c>
      <c r="J61" s="431">
        <f t="shared" si="2"/>
        <v>3582.44</v>
      </c>
      <c r="K61" s="431">
        <v>0</v>
      </c>
      <c r="L61" s="428"/>
      <c r="M61" s="432">
        <v>42331</v>
      </c>
      <c r="N61" s="433" t="s">
        <v>787</v>
      </c>
      <c r="O61" s="432">
        <v>42335</v>
      </c>
      <c r="P61" s="428" t="s">
        <v>789</v>
      </c>
      <c r="Q61" s="434"/>
      <c r="R61" s="434"/>
      <c r="S61" s="434"/>
    </row>
    <row r="62" spans="1:539" ht="17.100000000000001" customHeight="1">
      <c r="A62" s="58"/>
      <c r="B62" s="103" t="s">
        <v>782</v>
      </c>
      <c r="C62" s="153" t="s">
        <v>720</v>
      </c>
      <c r="D62" s="103"/>
      <c r="E62" s="103"/>
      <c r="F62" s="103"/>
      <c r="G62" s="53"/>
      <c r="H62" s="332">
        <v>1</v>
      </c>
      <c r="I62" s="252">
        <v>261446.16</v>
      </c>
      <c r="J62" s="252">
        <f t="shared" si="2"/>
        <v>11834.160000000003</v>
      </c>
      <c r="K62" s="252">
        <v>249612</v>
      </c>
      <c r="L62" s="53"/>
      <c r="M62" s="74">
        <v>42335</v>
      </c>
      <c r="N62" s="108" t="s">
        <v>789</v>
      </c>
      <c r="O62" s="53"/>
      <c r="P62" s="53"/>
      <c r="Q62" s="180"/>
      <c r="R62" s="180"/>
      <c r="S62" s="180"/>
    </row>
    <row r="63" spans="1:539" ht="18.75" customHeight="1">
      <c r="A63" s="324" t="s">
        <v>669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6"/>
    </row>
    <row r="64" spans="1:539" ht="17.25" customHeight="1">
      <c r="A64" s="50">
        <v>1</v>
      </c>
      <c r="B64" s="42" t="s">
        <v>268</v>
      </c>
      <c r="C64" s="251" t="s">
        <v>32</v>
      </c>
      <c r="D64" s="35"/>
      <c r="E64" s="34"/>
      <c r="F64" s="34"/>
      <c r="G64" s="34"/>
      <c r="H64" s="334">
        <v>1</v>
      </c>
      <c r="I64" s="253">
        <v>56514.37</v>
      </c>
      <c r="J64" s="253">
        <v>56514.37</v>
      </c>
      <c r="K64" s="253">
        <v>0</v>
      </c>
      <c r="L64" s="39"/>
      <c r="M64" s="188">
        <v>41999</v>
      </c>
      <c r="N64" s="249" t="s">
        <v>636</v>
      </c>
      <c r="O64" s="39"/>
      <c r="P64" s="43"/>
      <c r="Q64" s="49"/>
      <c r="R64" s="51"/>
      <c r="S64" s="43"/>
    </row>
  </sheetData>
  <mergeCells count="25">
    <mergeCell ref="D60:F60"/>
    <mergeCell ref="D61:F61"/>
    <mergeCell ref="D55:F55"/>
    <mergeCell ref="D56:F56"/>
    <mergeCell ref="N1:N2"/>
    <mergeCell ref="M1:M2"/>
    <mergeCell ref="L1:L2"/>
    <mergeCell ref="D59:F59"/>
    <mergeCell ref="G1:G2"/>
    <mergeCell ref="D58:F58"/>
    <mergeCell ref="O1:O2"/>
    <mergeCell ref="P1:P2"/>
    <mergeCell ref="A54:S54"/>
    <mergeCell ref="D57:F57"/>
    <mergeCell ref="R1:R2"/>
    <mergeCell ref="B1:B2"/>
    <mergeCell ref="A3:S3"/>
    <mergeCell ref="S1:S2"/>
    <mergeCell ref="H1:H2"/>
    <mergeCell ref="I1:I2"/>
    <mergeCell ref="J1:J2"/>
    <mergeCell ref="A1:A2"/>
    <mergeCell ref="K1:K2"/>
    <mergeCell ref="Q1:Q2"/>
    <mergeCell ref="C1:F1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S12"/>
  <sheetViews>
    <sheetView zoomScaleNormal="100" workbookViewId="0">
      <pane xSplit="8" ySplit="12" topLeftCell="I13" activePane="bottomRight" state="frozen"/>
      <selection pane="topRight" activeCell="I1" sqref="I1"/>
      <selection pane="bottomLeft" activeCell="A13" sqref="A13"/>
      <selection pane="bottomRight" activeCell="C4" sqref="C4"/>
    </sheetView>
  </sheetViews>
  <sheetFormatPr defaultRowHeight="12.75"/>
  <cols>
    <col min="1" max="1" width="3.42578125" customWidth="1"/>
    <col min="2" max="2" width="27.140625" customWidth="1"/>
    <col min="3" max="3" width="10" customWidth="1"/>
    <col min="4" max="4" width="3.85546875" customWidth="1"/>
    <col min="5" max="5" width="6.140625" customWidth="1"/>
    <col min="6" max="6" width="5.5703125" customWidth="1"/>
    <col min="7" max="7" width="17.5703125" customWidth="1"/>
    <col min="8" max="8" width="15.28515625" customWidth="1"/>
    <col min="9" max="9" width="11.28515625" customWidth="1"/>
    <col min="10" max="10" width="11.5703125" customWidth="1"/>
    <col min="11" max="11" width="10.85546875" customWidth="1"/>
    <col min="12" max="12" width="11.7109375" customWidth="1"/>
    <col min="13" max="13" width="13.7109375" customWidth="1"/>
    <col min="14" max="14" width="53.5703125" customWidth="1"/>
    <col min="15" max="15" width="14" customWidth="1"/>
    <col min="16" max="16" width="27.140625" customWidth="1"/>
    <col min="17" max="17" width="5.5703125" customWidth="1"/>
    <col min="18" max="18" width="16.5703125" customWidth="1"/>
    <col min="19" max="19" width="20.28515625" customWidth="1"/>
  </cols>
  <sheetData>
    <row r="1" spans="1:19" ht="45.7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76.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4.9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ht="17.100000000000001" customHeight="1">
      <c r="A4" s="127">
        <v>1</v>
      </c>
      <c r="B4" s="28" t="s">
        <v>267</v>
      </c>
      <c r="C4" s="29" t="s">
        <v>430</v>
      </c>
      <c r="D4" s="29"/>
      <c r="E4" s="29">
        <v>65</v>
      </c>
      <c r="F4" s="30"/>
      <c r="G4" s="30" t="s">
        <v>436</v>
      </c>
      <c r="H4" s="252">
        <v>17.3</v>
      </c>
      <c r="I4" s="256">
        <v>56567</v>
      </c>
      <c r="J4" s="256">
        <f>I4-K4</f>
        <v>27131.17</v>
      </c>
      <c r="K4" s="256">
        <v>29435.83</v>
      </c>
      <c r="L4" s="27"/>
      <c r="M4" s="211">
        <v>40296</v>
      </c>
      <c r="N4" s="61" t="s">
        <v>429</v>
      </c>
      <c r="O4" s="27"/>
      <c r="P4" s="201"/>
      <c r="Q4" s="140"/>
      <c r="R4" s="140"/>
      <c r="S4" s="140"/>
    </row>
    <row r="5" spans="1:19" ht="24.95" customHeight="1">
      <c r="A5" s="465" t="s">
        <v>420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7"/>
    </row>
    <row r="6" spans="1:19" ht="17.100000000000001" customHeight="1">
      <c r="A6" s="58">
        <v>2</v>
      </c>
      <c r="B6" s="103" t="s">
        <v>122</v>
      </c>
      <c r="C6" s="103" t="s">
        <v>109</v>
      </c>
      <c r="D6" s="53"/>
      <c r="E6" s="53"/>
      <c r="F6" s="53"/>
      <c r="G6" s="53"/>
      <c r="H6" s="252">
        <v>11</v>
      </c>
      <c r="I6" s="252">
        <v>660</v>
      </c>
      <c r="J6" s="252">
        <v>660</v>
      </c>
      <c r="K6" s="252">
        <v>0</v>
      </c>
      <c r="L6" s="53"/>
      <c r="M6" s="210">
        <v>39498</v>
      </c>
      <c r="N6" s="61" t="s">
        <v>361</v>
      </c>
      <c r="O6" s="53"/>
      <c r="P6" s="206"/>
      <c r="Q6" s="180"/>
      <c r="R6" s="180"/>
      <c r="S6" s="140"/>
    </row>
    <row r="7" spans="1:19" ht="22.5" customHeight="1">
      <c r="A7" s="465" t="s">
        <v>431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7"/>
    </row>
    <row r="8" spans="1:19" ht="21" customHeight="1">
      <c r="A8" s="58">
        <v>2</v>
      </c>
      <c r="B8" s="103" t="s">
        <v>680</v>
      </c>
      <c r="C8" s="103" t="s">
        <v>109</v>
      </c>
      <c r="D8" s="53"/>
      <c r="E8" s="53">
        <v>23</v>
      </c>
      <c r="F8" s="53"/>
      <c r="G8" s="53"/>
      <c r="H8" s="252">
        <v>1</v>
      </c>
      <c r="I8" s="252">
        <v>45497</v>
      </c>
      <c r="J8" s="252">
        <f>I8-K8</f>
        <v>5307.9599999999991</v>
      </c>
      <c r="K8" s="252">
        <v>40189.040000000001</v>
      </c>
      <c r="L8" s="53"/>
      <c r="M8" s="210">
        <v>42094</v>
      </c>
      <c r="N8" s="61" t="s">
        <v>677</v>
      </c>
      <c r="O8" s="53"/>
      <c r="P8" s="206"/>
      <c r="Q8" s="180"/>
      <c r="R8" s="180"/>
      <c r="S8" s="140"/>
    </row>
    <row r="9" spans="1:19">
      <c r="I9" s="9"/>
    </row>
    <row r="12" spans="1:19">
      <c r="E12" s="52"/>
      <c r="F12" s="52"/>
    </row>
  </sheetData>
  <mergeCells count="19">
    <mergeCell ref="M1:M2"/>
    <mergeCell ref="C1:F1"/>
    <mergeCell ref="S1:S2"/>
    <mergeCell ref="A3:S3"/>
    <mergeCell ref="B1:B2"/>
    <mergeCell ref="I1:I2"/>
    <mergeCell ref="A7:S7"/>
    <mergeCell ref="K1:K2"/>
    <mergeCell ref="L1:L2"/>
    <mergeCell ref="A5:S5"/>
    <mergeCell ref="J1:J2"/>
    <mergeCell ref="O1:O2"/>
    <mergeCell ref="P1:P2"/>
    <mergeCell ref="Q1:Q2"/>
    <mergeCell ref="R1:R2"/>
    <mergeCell ref="G1:G2"/>
    <mergeCell ref="N1:N2"/>
    <mergeCell ref="A1:A2"/>
    <mergeCell ref="H1:H2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indexed="58"/>
  </sheetPr>
  <dimension ref="A1:S4"/>
  <sheetViews>
    <sheetView workbookViewId="0">
      <pane xSplit="10" ySplit="13" topLeftCell="K14" activePane="bottomRight" state="frozen"/>
      <selection pane="topRight" activeCell="K1" sqref="K1"/>
      <selection pane="bottomLeft" activeCell="A14" sqref="A14"/>
      <selection pane="bottomRight" activeCell="M21" sqref="M21"/>
    </sheetView>
  </sheetViews>
  <sheetFormatPr defaultRowHeight="12.75"/>
  <cols>
    <col min="1" max="1" width="3.42578125" customWidth="1"/>
    <col min="2" max="2" width="12" customWidth="1"/>
    <col min="3" max="3" width="10" customWidth="1"/>
    <col min="4" max="4" width="4.42578125" customWidth="1"/>
    <col min="5" max="5" width="4.5703125" customWidth="1"/>
    <col min="6" max="6" width="4.7109375" customWidth="1"/>
    <col min="7" max="7" width="13.140625" customWidth="1"/>
    <col min="8" max="8" width="15.28515625" customWidth="1"/>
    <col min="9" max="9" width="12" customWidth="1"/>
    <col min="10" max="10" width="11.5703125" customWidth="1"/>
    <col min="11" max="11" width="10.7109375" customWidth="1"/>
    <col min="12" max="12" width="11.140625" customWidth="1"/>
    <col min="13" max="13" width="12.42578125" customWidth="1"/>
    <col min="14" max="14" width="38.42578125" customWidth="1"/>
    <col min="15" max="15" width="12.7109375" customWidth="1"/>
    <col min="16" max="16" width="33.5703125" customWidth="1"/>
    <col min="17" max="17" width="5.28515625" customWidth="1"/>
    <col min="18" max="18" width="13.5703125" customWidth="1"/>
    <col min="19" max="19" width="18.7109375" customWidth="1"/>
  </cols>
  <sheetData>
    <row r="1" spans="1:19" ht="27.7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106.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s="171" customFormat="1" ht="24.95" customHeight="1">
      <c r="A3" s="465" t="s">
        <v>431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7"/>
    </row>
    <row r="4" spans="1:19" s="171" customFormat="1" ht="17.100000000000001" customHeight="1">
      <c r="A4" s="53">
        <v>1</v>
      </c>
      <c r="B4" s="141" t="s">
        <v>115</v>
      </c>
      <c r="C4" s="141" t="s">
        <v>116</v>
      </c>
      <c r="D4" s="103"/>
      <c r="E4" s="53"/>
      <c r="F4" s="53"/>
      <c r="G4" s="53"/>
      <c r="H4" s="141">
        <v>3</v>
      </c>
      <c r="I4" s="252">
        <v>13245.41</v>
      </c>
      <c r="J4" s="252">
        <v>13245.41</v>
      </c>
      <c r="K4" s="252">
        <v>0</v>
      </c>
      <c r="L4" s="53"/>
      <c r="M4" s="74">
        <v>39498</v>
      </c>
      <c r="N4" s="103" t="s">
        <v>361</v>
      </c>
      <c r="O4" s="53"/>
      <c r="P4" s="53"/>
      <c r="Q4" s="46"/>
      <c r="R4" s="53"/>
      <c r="S4" s="53"/>
    </row>
  </sheetData>
  <mergeCells count="17">
    <mergeCell ref="I1:I2"/>
    <mergeCell ref="K1:K2"/>
    <mergeCell ref="G1:G2"/>
    <mergeCell ref="A3:S3"/>
    <mergeCell ref="R1:R2"/>
    <mergeCell ref="S1:S2"/>
    <mergeCell ref="H1:H2"/>
    <mergeCell ref="J1:J2"/>
    <mergeCell ref="M1:M2"/>
    <mergeCell ref="N1:N2"/>
    <mergeCell ref="O1:O2"/>
    <mergeCell ref="Q1:Q2"/>
    <mergeCell ref="P1:P2"/>
    <mergeCell ref="C1:F1"/>
    <mergeCell ref="A1:A2"/>
    <mergeCell ref="B1:B2"/>
    <mergeCell ref="L1:L2"/>
  </mergeCells>
  <phoneticPr fontId="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V19"/>
  <sheetViews>
    <sheetView zoomScaleNormal="100" workbookViewId="0">
      <pane xSplit="8" ySplit="16" topLeftCell="I17" activePane="bottomRight" state="frozen"/>
      <selection pane="topRight" activeCell="I1" sqref="I1"/>
      <selection pane="bottomLeft" activeCell="A10" sqref="A10"/>
      <selection pane="bottomRight" activeCell="N11" sqref="N11"/>
    </sheetView>
  </sheetViews>
  <sheetFormatPr defaultRowHeight="12.75"/>
  <cols>
    <col min="1" max="1" width="3.140625" customWidth="1"/>
    <col min="2" max="2" width="26.85546875" customWidth="1"/>
    <col min="3" max="3" width="13.140625" customWidth="1"/>
    <col min="4" max="4" width="7.85546875" customWidth="1"/>
    <col min="5" max="5" width="7" customWidth="1"/>
    <col min="6" max="6" width="9" customWidth="1"/>
    <col min="7" max="7" width="21.5703125" customWidth="1"/>
    <col min="8" max="8" width="17" customWidth="1"/>
    <col min="9" max="9" width="11.28515625" customWidth="1"/>
    <col min="10" max="10" width="11.85546875" customWidth="1"/>
    <col min="11" max="11" width="10.5703125" customWidth="1"/>
    <col min="12" max="12" width="11.7109375" customWidth="1"/>
    <col min="13" max="13" width="13" customWidth="1"/>
    <col min="14" max="14" width="53.85546875" style="110" customWidth="1"/>
    <col min="15" max="15" width="13.140625" customWidth="1"/>
    <col min="16" max="16" width="31" customWidth="1"/>
    <col min="17" max="17" width="5.5703125" customWidth="1"/>
    <col min="18" max="18" width="15.140625" customWidth="1"/>
    <col min="19" max="19" width="19.28515625" customWidth="1"/>
  </cols>
  <sheetData>
    <row r="1" spans="1:22" ht="36.7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22" ht="99.75" customHeight="1">
      <c r="A2" s="542"/>
      <c r="B2" s="543"/>
      <c r="C2" s="209" t="s">
        <v>0</v>
      </c>
      <c r="D2" s="233" t="s">
        <v>1</v>
      </c>
      <c r="E2" s="233" t="s">
        <v>2</v>
      </c>
      <c r="F2" s="233" t="s">
        <v>4</v>
      </c>
      <c r="G2" s="544"/>
      <c r="H2" s="539"/>
      <c r="I2" s="545"/>
      <c r="J2" s="540"/>
      <c r="K2" s="545"/>
      <c r="L2" s="540"/>
      <c r="M2" s="540"/>
      <c r="N2" s="540"/>
      <c r="O2" s="540"/>
      <c r="P2" s="540"/>
      <c r="Q2" s="541"/>
      <c r="R2" s="538"/>
      <c r="S2" s="538"/>
    </row>
    <row r="3" spans="1:22" ht="23.2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22" ht="21" customHeight="1">
      <c r="A4" s="243">
        <v>1</v>
      </c>
      <c r="B4" s="244" t="s">
        <v>4</v>
      </c>
      <c r="C4" s="244" t="s">
        <v>106</v>
      </c>
      <c r="D4" s="245"/>
      <c r="E4" s="244">
        <v>78</v>
      </c>
      <c r="F4" s="244">
        <v>1</v>
      </c>
      <c r="G4" s="349" t="s">
        <v>576</v>
      </c>
      <c r="H4" s="347">
        <v>46.8</v>
      </c>
      <c r="I4" s="353">
        <v>87087.58</v>
      </c>
      <c r="J4" s="354">
        <v>44488.37</v>
      </c>
      <c r="K4" s="353">
        <v>42599.21</v>
      </c>
      <c r="L4" s="349"/>
      <c r="M4" s="355">
        <v>41631</v>
      </c>
      <c r="N4" s="349" t="s">
        <v>577</v>
      </c>
      <c r="O4" s="246"/>
      <c r="P4" s="246"/>
      <c r="Q4" s="247"/>
      <c r="R4" s="248"/>
      <c r="S4" s="248"/>
      <c r="T4" s="6"/>
      <c r="U4" s="6"/>
      <c r="V4" s="6"/>
    </row>
    <row r="5" spans="1:22" ht="24.95" customHeight="1">
      <c r="A5" s="493" t="s">
        <v>419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5"/>
    </row>
    <row r="6" spans="1:22" ht="17.100000000000001" customHeight="1">
      <c r="A6" s="58">
        <v>2</v>
      </c>
      <c r="B6" s="153" t="s">
        <v>105</v>
      </c>
      <c r="C6" s="153" t="s">
        <v>106</v>
      </c>
      <c r="D6" s="103"/>
      <c r="E6" s="53"/>
      <c r="F6" s="53"/>
      <c r="G6" s="53"/>
      <c r="H6" s="258">
        <v>2700</v>
      </c>
      <c r="I6" s="252">
        <v>3608241</v>
      </c>
      <c r="J6" s="252">
        <f t="shared" ref="J6:J17" si="0">I6-K6</f>
        <v>3205915.08</v>
      </c>
      <c r="K6" s="252">
        <v>402325.92</v>
      </c>
      <c r="L6" s="53"/>
      <c r="M6" s="74">
        <v>39498</v>
      </c>
      <c r="N6" s="108" t="s">
        <v>361</v>
      </c>
      <c r="O6" s="53"/>
      <c r="P6" s="53"/>
      <c r="Q6" s="206"/>
      <c r="R6" s="180"/>
      <c r="S6" s="180"/>
    </row>
    <row r="7" spans="1:22" ht="24.95" customHeight="1">
      <c r="A7" s="465" t="s">
        <v>420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7"/>
    </row>
    <row r="8" spans="1:22" ht="17.100000000000001" customHeight="1">
      <c r="A8" s="58">
        <v>3</v>
      </c>
      <c r="B8" s="103" t="s">
        <v>123</v>
      </c>
      <c r="C8" s="205" t="s">
        <v>106</v>
      </c>
      <c r="D8" s="103"/>
      <c r="E8" s="53"/>
      <c r="F8" s="53"/>
      <c r="G8" s="53"/>
      <c r="H8" s="252">
        <v>55</v>
      </c>
      <c r="I8" s="252">
        <v>3300</v>
      </c>
      <c r="J8" s="252">
        <f t="shared" si="0"/>
        <v>3300</v>
      </c>
      <c r="K8" s="252">
        <v>0</v>
      </c>
      <c r="L8" s="53"/>
      <c r="M8" s="74">
        <v>39498</v>
      </c>
      <c r="N8" s="108" t="s">
        <v>362</v>
      </c>
      <c r="O8" s="53"/>
      <c r="P8" s="53"/>
      <c r="Q8" s="180"/>
      <c r="R8" s="180"/>
      <c r="S8" s="180"/>
    </row>
    <row r="9" spans="1:22" ht="17.100000000000001" customHeight="1">
      <c r="A9" s="58">
        <v>4</v>
      </c>
      <c r="B9" s="103" t="s">
        <v>685</v>
      </c>
      <c r="C9" s="153" t="s">
        <v>106</v>
      </c>
      <c r="D9" s="484" t="s">
        <v>687</v>
      </c>
      <c r="E9" s="485"/>
      <c r="F9" s="486"/>
      <c r="G9" s="53"/>
      <c r="H9" s="332">
        <v>1</v>
      </c>
      <c r="I9" s="252">
        <v>14830</v>
      </c>
      <c r="J9" s="252">
        <f>I9-K9</f>
        <v>14830</v>
      </c>
      <c r="K9" s="252">
        <v>0</v>
      </c>
      <c r="L9" s="53"/>
      <c r="M9" s="74">
        <v>42094</v>
      </c>
      <c r="N9" s="108" t="s">
        <v>677</v>
      </c>
      <c r="O9" s="53"/>
      <c r="P9" s="53"/>
      <c r="Q9" s="180"/>
      <c r="R9" s="180"/>
      <c r="S9" s="180"/>
    </row>
    <row r="10" spans="1:22" ht="15.75" customHeight="1">
      <c r="A10" s="58">
        <v>5</v>
      </c>
      <c r="B10" s="103" t="s">
        <v>685</v>
      </c>
      <c r="C10" s="153" t="s">
        <v>106</v>
      </c>
      <c r="D10" s="484" t="s">
        <v>688</v>
      </c>
      <c r="E10" s="485"/>
      <c r="F10" s="486"/>
      <c r="G10" s="53"/>
      <c r="H10" s="332">
        <v>1</v>
      </c>
      <c r="I10" s="252">
        <v>17033</v>
      </c>
      <c r="J10" s="252">
        <f t="shared" ref="J10:J13" si="1">I10-K10</f>
        <v>17033</v>
      </c>
      <c r="K10" s="252">
        <v>0</v>
      </c>
      <c r="L10" s="53"/>
      <c r="M10" s="74">
        <v>42094</v>
      </c>
      <c r="N10" s="108" t="s">
        <v>677</v>
      </c>
      <c r="O10" s="53"/>
      <c r="P10" s="53"/>
      <c r="Q10" s="180"/>
      <c r="R10" s="180"/>
      <c r="S10" s="180"/>
    </row>
    <row r="11" spans="1:22" ht="15.75" customHeight="1">
      <c r="A11" s="58"/>
      <c r="B11" s="103" t="s">
        <v>685</v>
      </c>
      <c r="C11" s="153" t="s">
        <v>106</v>
      </c>
      <c r="D11" s="103"/>
      <c r="E11" s="103">
        <v>24</v>
      </c>
      <c r="F11" s="103"/>
      <c r="G11" s="53"/>
      <c r="H11" s="332">
        <v>1</v>
      </c>
      <c r="I11" s="252">
        <v>17033</v>
      </c>
      <c r="J11" s="252">
        <f t="shared" si="1"/>
        <v>17033</v>
      </c>
      <c r="K11" s="252">
        <v>0</v>
      </c>
      <c r="L11" s="53"/>
      <c r="M11" s="74">
        <v>42094</v>
      </c>
      <c r="N11" s="108" t="s">
        <v>677</v>
      </c>
      <c r="O11" s="53"/>
      <c r="P11" s="53"/>
      <c r="Q11" s="180"/>
      <c r="R11" s="180"/>
      <c r="S11" s="180"/>
    </row>
    <row r="12" spans="1:22" ht="17.100000000000001" customHeight="1">
      <c r="A12" s="58">
        <v>6</v>
      </c>
      <c r="B12" s="103" t="s">
        <v>685</v>
      </c>
      <c r="C12" s="153" t="s">
        <v>106</v>
      </c>
      <c r="D12" s="484" t="s">
        <v>689</v>
      </c>
      <c r="E12" s="485"/>
      <c r="F12" s="486"/>
      <c r="G12" s="53"/>
      <c r="H12" s="332">
        <v>1</v>
      </c>
      <c r="I12" s="252">
        <v>17033</v>
      </c>
      <c r="J12" s="252">
        <f t="shared" si="1"/>
        <v>17033</v>
      </c>
      <c r="K12" s="252">
        <v>0</v>
      </c>
      <c r="L12" s="53"/>
      <c r="M12" s="74">
        <v>42094</v>
      </c>
      <c r="N12" s="108" t="s">
        <v>677</v>
      </c>
      <c r="O12" s="53"/>
      <c r="P12" s="53"/>
      <c r="Q12" s="180"/>
      <c r="R12" s="180"/>
      <c r="S12" s="180"/>
    </row>
    <row r="13" spans="1:22" ht="17.100000000000001" customHeight="1">
      <c r="A13" s="58"/>
      <c r="B13" s="103" t="s">
        <v>721</v>
      </c>
      <c r="C13" s="153" t="s">
        <v>106</v>
      </c>
      <c r="D13" s="103"/>
      <c r="E13" s="103"/>
      <c r="F13" s="103"/>
      <c r="G13" s="53"/>
      <c r="H13" s="332">
        <v>1</v>
      </c>
      <c r="I13" s="252">
        <v>38290</v>
      </c>
      <c r="J13" s="252">
        <f t="shared" si="1"/>
        <v>38290</v>
      </c>
      <c r="K13" s="252">
        <v>0</v>
      </c>
      <c r="L13" s="53"/>
      <c r="M13" s="74">
        <v>42094</v>
      </c>
      <c r="N13" s="108" t="s">
        <v>677</v>
      </c>
      <c r="O13" s="53"/>
      <c r="P13" s="53"/>
      <c r="Q13" s="180"/>
      <c r="R13" s="180"/>
      <c r="S13" s="180"/>
    </row>
    <row r="14" spans="1:22" ht="24.95" customHeight="1">
      <c r="A14" s="465" t="s">
        <v>357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7"/>
    </row>
    <row r="15" spans="1:22" ht="17.100000000000001" customHeight="1">
      <c r="A15" s="58">
        <v>7</v>
      </c>
      <c r="B15" s="103" t="s">
        <v>113</v>
      </c>
      <c r="C15" s="205" t="s">
        <v>106</v>
      </c>
      <c r="D15" s="103"/>
      <c r="E15" s="53"/>
      <c r="F15" s="53"/>
      <c r="G15" s="53"/>
      <c r="H15" s="332">
        <v>1</v>
      </c>
      <c r="I15" s="252">
        <v>61818</v>
      </c>
      <c r="J15" s="252">
        <f t="shared" si="0"/>
        <v>14796.720000000001</v>
      </c>
      <c r="K15" s="252">
        <v>47021.279999999999</v>
      </c>
      <c r="L15" s="53"/>
      <c r="M15" s="74">
        <v>39498</v>
      </c>
      <c r="N15" s="108" t="s">
        <v>362</v>
      </c>
      <c r="O15" s="53"/>
      <c r="P15" s="53"/>
      <c r="Q15" s="180"/>
      <c r="R15" s="180"/>
      <c r="S15" s="180"/>
    </row>
    <row r="16" spans="1:22" ht="17.100000000000001" customHeight="1">
      <c r="A16" s="58">
        <v>8</v>
      </c>
      <c r="B16" s="103" t="s">
        <v>113</v>
      </c>
      <c r="C16" s="205" t="s">
        <v>106</v>
      </c>
      <c r="D16" s="103"/>
      <c r="E16" s="53"/>
      <c r="F16" s="53"/>
      <c r="G16" s="53"/>
      <c r="H16" s="332">
        <v>1</v>
      </c>
      <c r="I16" s="252">
        <v>54479</v>
      </c>
      <c r="J16" s="252">
        <f t="shared" si="0"/>
        <v>28332.2</v>
      </c>
      <c r="K16" s="252">
        <v>26146.799999999999</v>
      </c>
      <c r="L16" s="53"/>
      <c r="M16" s="74">
        <v>39498</v>
      </c>
      <c r="N16" s="108" t="s">
        <v>362</v>
      </c>
      <c r="O16" s="53"/>
      <c r="P16" s="53"/>
      <c r="Q16" s="180"/>
      <c r="R16" s="180"/>
      <c r="S16" s="180"/>
    </row>
    <row r="17" spans="1:19" ht="17.100000000000001" customHeight="1">
      <c r="A17" s="58">
        <v>9</v>
      </c>
      <c r="B17" s="103" t="s">
        <v>113</v>
      </c>
      <c r="C17" s="205" t="s">
        <v>106</v>
      </c>
      <c r="D17" s="103"/>
      <c r="E17" s="53"/>
      <c r="F17" s="53"/>
      <c r="G17" s="53"/>
      <c r="H17" s="332">
        <v>1</v>
      </c>
      <c r="I17" s="252">
        <v>62080</v>
      </c>
      <c r="J17" s="252">
        <f t="shared" si="0"/>
        <v>17384.160000000003</v>
      </c>
      <c r="K17" s="252">
        <v>44695.839999999997</v>
      </c>
      <c r="L17" s="53"/>
      <c r="M17" s="74">
        <v>39498</v>
      </c>
      <c r="N17" s="108" t="s">
        <v>362</v>
      </c>
      <c r="O17" s="53"/>
      <c r="P17" s="53"/>
      <c r="Q17" s="180"/>
      <c r="R17" s="180"/>
      <c r="S17" s="180"/>
    </row>
    <row r="18" spans="1:19" ht="19.5" customHeight="1">
      <c r="A18" s="324" t="s">
        <v>669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6"/>
    </row>
    <row r="19" spans="1:19" ht="18" customHeight="1">
      <c r="A19" s="102">
        <v>1</v>
      </c>
      <c r="B19" s="53" t="s">
        <v>271</v>
      </c>
      <c r="C19" s="53" t="s">
        <v>106</v>
      </c>
      <c r="D19" s="53"/>
      <c r="E19" s="53" t="s">
        <v>272</v>
      </c>
      <c r="F19" s="53"/>
      <c r="G19" s="53"/>
      <c r="H19" s="332">
        <v>1</v>
      </c>
      <c r="I19" s="252">
        <v>8500</v>
      </c>
      <c r="J19" s="252">
        <f t="shared" ref="J19" si="2">I19-K19</f>
        <v>8075</v>
      </c>
      <c r="K19" s="252">
        <v>425</v>
      </c>
      <c r="L19" s="46"/>
      <c r="M19" s="74">
        <v>40452</v>
      </c>
      <c r="N19" s="109" t="s">
        <v>416</v>
      </c>
      <c r="O19" s="31"/>
      <c r="P19" s="140"/>
      <c r="Q19" s="140"/>
      <c r="R19" s="140"/>
      <c r="S19" s="140"/>
    </row>
  </sheetData>
  <mergeCells count="23">
    <mergeCell ref="P1:P2"/>
    <mergeCell ref="C1:F1"/>
    <mergeCell ref="B1:B2"/>
    <mergeCell ref="L1:L2"/>
    <mergeCell ref="G1:G2"/>
    <mergeCell ref="I1:I2"/>
    <mergeCell ref="K1:K2"/>
    <mergeCell ref="A14:S14"/>
    <mergeCell ref="A7:S7"/>
    <mergeCell ref="A5:S5"/>
    <mergeCell ref="R1:R2"/>
    <mergeCell ref="S1:S2"/>
    <mergeCell ref="H1:H2"/>
    <mergeCell ref="J1:J2"/>
    <mergeCell ref="M1:M2"/>
    <mergeCell ref="N1:N2"/>
    <mergeCell ref="O1:O2"/>
    <mergeCell ref="Q1:Q2"/>
    <mergeCell ref="A1:A2"/>
    <mergeCell ref="D9:F9"/>
    <mergeCell ref="D10:F10"/>
    <mergeCell ref="D12:F12"/>
    <mergeCell ref="A3:S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13" enableFormatConditionsCalculation="0">
    <tabColor indexed="21"/>
  </sheetPr>
  <dimension ref="A1:S21"/>
  <sheetViews>
    <sheetView zoomScaleNormal="100" workbookViewId="0">
      <pane xSplit="10" ySplit="9" topLeftCell="Q10" activePane="bottomRight" state="frozen"/>
      <selection pane="topRight" activeCell="K1" sqref="K1"/>
      <selection pane="bottomLeft" activeCell="A10" sqref="A10"/>
      <selection pane="bottomRight" activeCell="G12" sqref="G12"/>
    </sheetView>
  </sheetViews>
  <sheetFormatPr defaultRowHeight="12.75"/>
  <cols>
    <col min="1" max="1" width="3.42578125" customWidth="1"/>
    <col min="2" max="2" width="27.85546875" customWidth="1"/>
    <col min="3" max="3" width="12.140625" customWidth="1"/>
    <col min="4" max="4" width="4.85546875" customWidth="1"/>
    <col min="5" max="5" width="6.28515625" customWidth="1"/>
    <col min="6" max="6" width="4.85546875" customWidth="1"/>
    <col min="7" max="7" width="17.5703125" customWidth="1"/>
    <col min="8" max="8" width="15.140625" customWidth="1"/>
    <col min="9" max="9" width="12.140625" customWidth="1"/>
    <col min="10" max="10" width="12.28515625" customWidth="1"/>
    <col min="11" max="11" width="11.7109375" customWidth="1"/>
    <col min="12" max="12" width="12.140625" customWidth="1"/>
    <col min="13" max="13" width="13.85546875" customWidth="1"/>
    <col min="14" max="14" width="53.7109375" customWidth="1"/>
    <col min="15" max="15" width="12.5703125" customWidth="1"/>
    <col min="16" max="16" width="53.7109375" customWidth="1"/>
    <col min="17" max="17" width="6.140625" customWidth="1"/>
    <col min="18" max="18" width="14.28515625" customWidth="1"/>
    <col min="19" max="19" width="24.7109375" customWidth="1"/>
  </cols>
  <sheetData>
    <row r="1" spans="1:19" ht="35.25" customHeight="1">
      <c r="A1" s="546" t="s">
        <v>322</v>
      </c>
      <c r="B1" s="546" t="s">
        <v>309</v>
      </c>
      <c r="C1" s="555" t="s">
        <v>313</v>
      </c>
      <c r="D1" s="556"/>
      <c r="E1" s="556"/>
      <c r="F1" s="557"/>
      <c r="G1" s="550" t="s">
        <v>314</v>
      </c>
      <c r="H1" s="546" t="s">
        <v>315</v>
      </c>
      <c r="I1" s="546" t="s">
        <v>312</v>
      </c>
      <c r="J1" s="550" t="s">
        <v>323</v>
      </c>
      <c r="K1" s="546" t="s">
        <v>3</v>
      </c>
      <c r="L1" s="550" t="s">
        <v>316</v>
      </c>
      <c r="M1" s="550" t="s">
        <v>359</v>
      </c>
      <c r="N1" s="550" t="s">
        <v>317</v>
      </c>
      <c r="O1" s="550" t="s">
        <v>360</v>
      </c>
      <c r="P1" s="550" t="s">
        <v>318</v>
      </c>
      <c r="Q1" s="552" t="s">
        <v>45</v>
      </c>
      <c r="R1" s="548" t="s">
        <v>319</v>
      </c>
      <c r="S1" s="548" t="s">
        <v>320</v>
      </c>
    </row>
    <row r="2" spans="1:19" ht="90.75" customHeight="1">
      <c r="A2" s="559"/>
      <c r="B2" s="560"/>
      <c r="C2" s="399" t="s">
        <v>0</v>
      </c>
      <c r="D2" s="400" t="s">
        <v>1</v>
      </c>
      <c r="E2" s="400" t="s">
        <v>2</v>
      </c>
      <c r="F2" s="400" t="s">
        <v>4</v>
      </c>
      <c r="G2" s="558"/>
      <c r="H2" s="554"/>
      <c r="I2" s="547"/>
      <c r="J2" s="551"/>
      <c r="K2" s="547"/>
      <c r="L2" s="551"/>
      <c r="M2" s="551"/>
      <c r="N2" s="551"/>
      <c r="O2" s="551"/>
      <c r="P2" s="551"/>
      <c r="Q2" s="553"/>
      <c r="R2" s="549"/>
      <c r="S2" s="549"/>
    </row>
    <row r="3" spans="1:19" ht="17.100000000000001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ht="17.100000000000001" customHeight="1">
      <c r="A4" s="53">
        <v>1</v>
      </c>
      <c r="B4" s="56" t="s">
        <v>4</v>
      </c>
      <c r="C4" s="73" t="s">
        <v>33</v>
      </c>
      <c r="D4" s="73"/>
      <c r="E4" s="62">
        <v>5</v>
      </c>
      <c r="F4" s="62">
        <v>1</v>
      </c>
      <c r="G4" s="62"/>
      <c r="H4" s="259">
        <v>38.700000000000003</v>
      </c>
      <c r="I4" s="252">
        <v>418637.52</v>
      </c>
      <c r="J4" s="252">
        <f>I4-K4</f>
        <v>206594.52000000002</v>
      </c>
      <c r="K4" s="252">
        <v>212043</v>
      </c>
      <c r="L4" s="53"/>
      <c r="M4" s="74">
        <v>39498</v>
      </c>
      <c r="N4" s="108" t="s">
        <v>362</v>
      </c>
      <c r="O4" s="180"/>
      <c r="P4" s="401"/>
      <c r="Q4" s="401"/>
      <c r="R4" s="402"/>
      <c r="S4" s="402"/>
    </row>
    <row r="5" spans="1:19" ht="17.100000000000001" customHeight="1">
      <c r="A5" s="53">
        <v>2</v>
      </c>
      <c r="B5" s="56" t="s">
        <v>4</v>
      </c>
      <c r="C5" s="73" t="s">
        <v>33</v>
      </c>
      <c r="D5" s="73"/>
      <c r="E5" s="62">
        <v>7</v>
      </c>
      <c r="F5" s="62">
        <v>2</v>
      </c>
      <c r="G5" s="62" t="s">
        <v>834</v>
      </c>
      <c r="H5" s="259">
        <v>43.7</v>
      </c>
      <c r="I5" s="252">
        <v>114569.75</v>
      </c>
      <c r="J5" s="252">
        <f t="shared" ref="J5:J12" si="0">I5-K5</f>
        <v>81917.240000000005</v>
      </c>
      <c r="K5" s="252">
        <v>32652.51</v>
      </c>
      <c r="L5" s="53"/>
      <c r="M5" s="74">
        <v>39498</v>
      </c>
      <c r="N5" s="108" t="s">
        <v>362</v>
      </c>
      <c r="O5" s="180"/>
      <c r="P5" s="401"/>
      <c r="Q5" s="401"/>
      <c r="R5" s="402"/>
      <c r="S5" s="402"/>
    </row>
    <row r="6" spans="1:19" ht="17.100000000000001" customHeight="1">
      <c r="A6" s="85">
        <v>3</v>
      </c>
      <c r="B6" s="86" t="s">
        <v>4</v>
      </c>
      <c r="C6" s="137" t="s">
        <v>33</v>
      </c>
      <c r="D6" s="137"/>
      <c r="E6" s="86">
        <v>7</v>
      </c>
      <c r="F6" s="86">
        <v>3</v>
      </c>
      <c r="G6" s="86" t="s">
        <v>835</v>
      </c>
      <c r="H6" s="261">
        <v>37.1</v>
      </c>
      <c r="I6" s="221">
        <v>97266.31</v>
      </c>
      <c r="J6" s="221">
        <f t="shared" si="0"/>
        <v>69545.3</v>
      </c>
      <c r="K6" s="221">
        <v>27721.01</v>
      </c>
      <c r="L6" s="85"/>
      <c r="M6" s="92">
        <v>39498</v>
      </c>
      <c r="N6" s="83" t="s">
        <v>362</v>
      </c>
      <c r="O6" s="92">
        <v>41312</v>
      </c>
      <c r="P6" s="403" t="s">
        <v>497</v>
      </c>
      <c r="Q6" s="404">
        <v>37.1</v>
      </c>
      <c r="R6" s="405"/>
      <c r="S6" s="405"/>
    </row>
    <row r="7" spans="1:19" ht="17.100000000000001" customHeight="1">
      <c r="A7" s="85">
        <v>4</v>
      </c>
      <c r="B7" s="86" t="s">
        <v>4</v>
      </c>
      <c r="C7" s="91" t="s">
        <v>33</v>
      </c>
      <c r="D7" s="91"/>
      <c r="E7" s="87">
        <v>82</v>
      </c>
      <c r="F7" s="87">
        <v>3</v>
      </c>
      <c r="G7" s="87"/>
      <c r="H7" s="260">
        <v>23</v>
      </c>
      <c r="I7" s="221">
        <v>137447.32999999999</v>
      </c>
      <c r="J7" s="221">
        <f t="shared" si="0"/>
        <v>74085.849999999977</v>
      </c>
      <c r="K7" s="221">
        <v>63361.48</v>
      </c>
      <c r="L7" s="85"/>
      <c r="M7" s="92">
        <v>39996</v>
      </c>
      <c r="N7" s="145" t="s">
        <v>377</v>
      </c>
      <c r="O7" s="218">
        <v>40074</v>
      </c>
      <c r="P7" s="403" t="s">
        <v>202</v>
      </c>
      <c r="Q7" s="404">
        <v>23</v>
      </c>
      <c r="R7" s="405"/>
      <c r="S7" s="405"/>
    </row>
    <row r="8" spans="1:19" ht="17.100000000000001" customHeight="1">
      <c r="A8" s="85">
        <v>5</v>
      </c>
      <c r="B8" s="86" t="s">
        <v>4</v>
      </c>
      <c r="C8" s="91" t="s">
        <v>33</v>
      </c>
      <c r="D8" s="91"/>
      <c r="E8" s="125">
        <v>82</v>
      </c>
      <c r="F8" s="125">
        <v>4</v>
      </c>
      <c r="G8" s="125"/>
      <c r="H8" s="260">
        <v>23</v>
      </c>
      <c r="I8" s="221">
        <v>136262.44</v>
      </c>
      <c r="J8" s="221">
        <f t="shared" si="0"/>
        <v>72900.959999999992</v>
      </c>
      <c r="K8" s="221">
        <v>63361.48</v>
      </c>
      <c r="L8" s="85"/>
      <c r="M8" s="92">
        <v>39498</v>
      </c>
      <c r="N8" s="83" t="s">
        <v>362</v>
      </c>
      <c r="O8" s="218">
        <v>36644</v>
      </c>
      <c r="P8" s="403" t="s">
        <v>202</v>
      </c>
      <c r="Q8" s="404">
        <v>23.2</v>
      </c>
      <c r="R8" s="405"/>
      <c r="S8" s="405"/>
    </row>
    <row r="9" spans="1:19" ht="17.100000000000001" customHeight="1">
      <c r="A9" s="85">
        <v>6</v>
      </c>
      <c r="B9" s="86" t="s">
        <v>4</v>
      </c>
      <c r="C9" s="91" t="s">
        <v>33</v>
      </c>
      <c r="D9" s="91"/>
      <c r="E9" s="87">
        <v>111</v>
      </c>
      <c r="F9" s="87">
        <v>1</v>
      </c>
      <c r="G9" s="87"/>
      <c r="H9" s="260">
        <v>67.900000000000006</v>
      </c>
      <c r="I9" s="221">
        <v>1071782.46</v>
      </c>
      <c r="J9" s="221">
        <f t="shared" si="0"/>
        <v>114947.46999999997</v>
      </c>
      <c r="K9" s="221">
        <v>956834.99</v>
      </c>
      <c r="L9" s="85"/>
      <c r="M9" s="92">
        <v>39498</v>
      </c>
      <c r="N9" s="83" t="s">
        <v>362</v>
      </c>
      <c r="O9" s="88" t="s">
        <v>265</v>
      </c>
      <c r="P9" s="207" t="s">
        <v>252</v>
      </c>
      <c r="Q9" s="90">
        <v>67.900000000000006</v>
      </c>
      <c r="R9" s="405"/>
      <c r="S9" s="405"/>
    </row>
    <row r="10" spans="1:19" ht="17.100000000000001" customHeight="1">
      <c r="A10" s="53">
        <v>7</v>
      </c>
      <c r="B10" s="56" t="s">
        <v>4</v>
      </c>
      <c r="C10" s="73" t="s">
        <v>33</v>
      </c>
      <c r="D10" s="73"/>
      <c r="E10" s="62">
        <v>112</v>
      </c>
      <c r="F10" s="62">
        <v>1</v>
      </c>
      <c r="G10" s="62"/>
      <c r="H10" s="259">
        <v>68.400000000000006</v>
      </c>
      <c r="I10" s="252">
        <v>1081267.26</v>
      </c>
      <c r="J10" s="252">
        <f t="shared" si="0"/>
        <v>115964.69000000006</v>
      </c>
      <c r="K10" s="252">
        <v>965302.57</v>
      </c>
      <c r="L10" s="53"/>
      <c r="M10" s="74">
        <v>39498</v>
      </c>
      <c r="N10" s="108" t="s">
        <v>362</v>
      </c>
      <c r="O10" s="406"/>
      <c r="P10" s="180"/>
      <c r="Q10" s="206"/>
      <c r="R10" s="402"/>
      <c r="S10" s="402"/>
    </row>
    <row r="11" spans="1:19" ht="17.100000000000001" customHeight="1">
      <c r="A11" s="53">
        <v>8</v>
      </c>
      <c r="B11" s="56" t="s">
        <v>4</v>
      </c>
      <c r="C11" s="73" t="s">
        <v>33</v>
      </c>
      <c r="D11" s="73"/>
      <c r="E11" s="62">
        <v>112</v>
      </c>
      <c r="F11" s="62">
        <v>2</v>
      </c>
      <c r="G11" s="62"/>
      <c r="H11" s="259">
        <v>67.2</v>
      </c>
      <c r="I11" s="252">
        <v>1062297.6599999999</v>
      </c>
      <c r="J11" s="252">
        <f t="shared" si="0"/>
        <v>113930.22999999986</v>
      </c>
      <c r="K11" s="252">
        <v>948367.43</v>
      </c>
      <c r="L11" s="53"/>
      <c r="M11" s="74">
        <v>39498</v>
      </c>
      <c r="N11" s="108" t="s">
        <v>362</v>
      </c>
      <c r="O11" s="180"/>
      <c r="P11" s="180"/>
      <c r="Q11" s="206"/>
      <c r="R11" s="402"/>
      <c r="S11" s="402"/>
    </row>
    <row r="12" spans="1:19" ht="17.100000000000001" customHeight="1">
      <c r="A12" s="53">
        <v>9</v>
      </c>
      <c r="B12" s="56" t="s">
        <v>4</v>
      </c>
      <c r="C12" s="73" t="s">
        <v>33</v>
      </c>
      <c r="D12" s="73"/>
      <c r="E12" s="62">
        <v>113</v>
      </c>
      <c r="F12" s="62">
        <v>2</v>
      </c>
      <c r="G12" s="62"/>
      <c r="H12" s="259">
        <v>71</v>
      </c>
      <c r="I12" s="252">
        <v>1068021.82</v>
      </c>
      <c r="J12" s="252">
        <f t="shared" si="0"/>
        <v>114544.14000000001</v>
      </c>
      <c r="K12" s="252">
        <v>953477.68</v>
      </c>
      <c r="L12" s="53"/>
      <c r="M12" s="74">
        <v>39498</v>
      </c>
      <c r="N12" s="108" t="s">
        <v>362</v>
      </c>
      <c r="O12" s="180"/>
      <c r="P12" s="180"/>
      <c r="Q12" s="206"/>
      <c r="R12" s="402"/>
      <c r="S12" s="402"/>
    </row>
    <row r="13" spans="1:19" ht="17.100000000000001" customHeight="1">
      <c r="A13" s="465" t="s">
        <v>665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7"/>
    </row>
    <row r="14" spans="1:19" ht="17.100000000000001" customHeight="1">
      <c r="A14" s="58">
        <v>10</v>
      </c>
      <c r="B14" s="141" t="s">
        <v>666</v>
      </c>
      <c r="C14" s="153" t="s">
        <v>33</v>
      </c>
      <c r="D14" s="103"/>
      <c r="E14" s="53"/>
      <c r="F14" s="53"/>
      <c r="G14" s="53"/>
      <c r="H14" s="332">
        <v>1</v>
      </c>
      <c r="I14" s="252">
        <v>105700</v>
      </c>
      <c r="J14" s="237">
        <f>I14-K14</f>
        <v>57948.26</v>
      </c>
      <c r="K14" s="252">
        <v>47751.74</v>
      </c>
      <c r="L14" s="53"/>
      <c r="M14" s="74">
        <v>42094</v>
      </c>
      <c r="N14" s="143" t="s">
        <v>661</v>
      </c>
      <c r="O14" s="60"/>
      <c r="P14" s="61"/>
      <c r="Q14" s="46"/>
      <c r="R14" s="53"/>
      <c r="S14" s="53"/>
    </row>
    <row r="15" spans="1:19" ht="17.100000000000001" customHeight="1">
      <c r="A15" s="465" t="s">
        <v>431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7"/>
    </row>
    <row r="16" spans="1:19" ht="17.100000000000001" customHeight="1">
      <c r="A16" s="58">
        <v>11</v>
      </c>
      <c r="B16" s="103" t="s">
        <v>680</v>
      </c>
      <c r="C16" s="103" t="s">
        <v>33</v>
      </c>
      <c r="D16" s="484" t="s">
        <v>704</v>
      </c>
      <c r="E16" s="485"/>
      <c r="F16" s="486"/>
      <c r="G16" s="53"/>
      <c r="H16" s="53">
        <v>1</v>
      </c>
      <c r="I16" s="252">
        <v>57205</v>
      </c>
      <c r="J16" s="252">
        <f>I16-K16</f>
        <v>11595.580000000002</v>
      </c>
      <c r="K16" s="252">
        <v>45609.42</v>
      </c>
      <c r="L16" s="53"/>
      <c r="M16" s="74">
        <v>42094</v>
      </c>
      <c r="N16" s="108" t="s">
        <v>677</v>
      </c>
      <c r="O16" s="53"/>
      <c r="P16" s="53"/>
      <c r="Q16" s="46"/>
      <c r="R16" s="53"/>
      <c r="S16" s="53"/>
    </row>
    <row r="17" spans="1:19" ht="17.100000000000001" customHeight="1">
      <c r="A17" s="58">
        <v>12</v>
      </c>
      <c r="B17" s="103" t="s">
        <v>680</v>
      </c>
      <c r="C17" s="103" t="s">
        <v>33</v>
      </c>
      <c r="D17" s="356"/>
      <c r="E17" s="103">
        <v>32</v>
      </c>
      <c r="F17" s="356"/>
      <c r="G17" s="53"/>
      <c r="H17" s="53">
        <v>1</v>
      </c>
      <c r="I17" s="252">
        <v>47456</v>
      </c>
      <c r="J17" s="252">
        <f>I17-K17</f>
        <v>34009.99</v>
      </c>
      <c r="K17" s="252">
        <v>13446.01</v>
      </c>
      <c r="L17" s="53"/>
      <c r="M17" s="74">
        <v>42094</v>
      </c>
      <c r="N17" s="108" t="s">
        <v>677</v>
      </c>
      <c r="O17" s="53"/>
      <c r="P17" s="53"/>
      <c r="Q17" s="46"/>
      <c r="R17" s="53"/>
      <c r="S17" s="53"/>
    </row>
    <row r="18" spans="1:19" ht="17.100000000000001" customHeight="1">
      <c r="A18" s="487" t="s">
        <v>670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9"/>
    </row>
    <row r="19" spans="1:19" ht="17.100000000000001" customHeight="1">
      <c r="A19" s="53">
        <v>1</v>
      </c>
      <c r="B19" s="103" t="s">
        <v>753</v>
      </c>
      <c r="C19" s="103" t="s">
        <v>33</v>
      </c>
      <c r="D19" s="103"/>
      <c r="E19" s="53"/>
      <c r="F19" s="53"/>
      <c r="G19" s="53"/>
      <c r="H19" s="332">
        <v>1</v>
      </c>
      <c r="I19" s="252">
        <v>6200</v>
      </c>
      <c r="J19" s="252">
        <f t="shared" ref="J19" si="1">I19-K19</f>
        <v>6200</v>
      </c>
      <c r="K19" s="252">
        <v>0</v>
      </c>
      <c r="L19" s="53"/>
      <c r="M19" s="74">
        <v>42094</v>
      </c>
      <c r="N19" s="143" t="s">
        <v>677</v>
      </c>
      <c r="O19" s="27"/>
      <c r="P19" s="161"/>
      <c r="Q19" s="162"/>
      <c r="R19" s="140"/>
      <c r="S19" s="140"/>
    </row>
    <row r="20" spans="1:19" ht="17.100000000000001" customHeight="1">
      <c r="A20" s="53">
        <v>2</v>
      </c>
      <c r="B20" s="103" t="s">
        <v>753</v>
      </c>
      <c r="C20" s="103" t="s">
        <v>33</v>
      </c>
      <c r="D20" s="103"/>
      <c r="E20" s="53"/>
      <c r="F20" s="53"/>
      <c r="G20" s="53"/>
      <c r="H20" s="332">
        <v>1</v>
      </c>
      <c r="I20" s="252">
        <v>6200</v>
      </c>
      <c r="J20" s="252">
        <f t="shared" ref="J20:J21" si="2">I20-K20</f>
        <v>6200</v>
      </c>
      <c r="K20" s="252">
        <v>0</v>
      </c>
      <c r="L20" s="53"/>
      <c r="M20" s="74">
        <v>42094</v>
      </c>
      <c r="N20" s="143" t="s">
        <v>677</v>
      </c>
      <c r="O20" s="27"/>
      <c r="P20" s="161"/>
      <c r="Q20" s="162"/>
      <c r="R20" s="140"/>
      <c r="S20" s="140"/>
    </row>
    <row r="21" spans="1:19" ht="17.100000000000001" customHeight="1">
      <c r="A21" s="53">
        <v>3</v>
      </c>
      <c r="B21" s="103" t="s">
        <v>753</v>
      </c>
      <c r="C21" s="103" t="s">
        <v>33</v>
      </c>
      <c r="D21" s="103"/>
      <c r="E21" s="53"/>
      <c r="F21" s="53"/>
      <c r="G21" s="53"/>
      <c r="H21" s="332">
        <v>1</v>
      </c>
      <c r="I21" s="252">
        <v>6200</v>
      </c>
      <c r="J21" s="252">
        <f t="shared" si="2"/>
        <v>6200</v>
      </c>
      <c r="K21" s="252">
        <v>0</v>
      </c>
      <c r="L21" s="53"/>
      <c r="M21" s="74">
        <v>42094</v>
      </c>
      <c r="N21" s="143" t="s">
        <v>677</v>
      </c>
      <c r="O21" s="27"/>
      <c r="P21" s="161"/>
      <c r="Q21" s="162"/>
      <c r="R21" s="140"/>
      <c r="S21" s="140"/>
    </row>
  </sheetData>
  <mergeCells count="21">
    <mergeCell ref="A18:S18"/>
    <mergeCell ref="H1:H2"/>
    <mergeCell ref="A15:S15"/>
    <mergeCell ref="D16:F16"/>
    <mergeCell ref="N1:N2"/>
    <mergeCell ref="O1:O2"/>
    <mergeCell ref="J1:J2"/>
    <mergeCell ref="A13:S13"/>
    <mergeCell ref="C1:F1"/>
    <mergeCell ref="L1:L2"/>
    <mergeCell ref="M1:M2"/>
    <mergeCell ref="G1:G2"/>
    <mergeCell ref="A3:S3"/>
    <mergeCell ref="S1:S2"/>
    <mergeCell ref="A1:A2"/>
    <mergeCell ref="B1:B2"/>
    <mergeCell ref="I1:I2"/>
    <mergeCell ref="K1:K2"/>
    <mergeCell ref="R1:R2"/>
    <mergeCell ref="P1:P2"/>
    <mergeCell ref="Q1:Q2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24"/>
  </sheetPr>
  <dimension ref="A1:S31"/>
  <sheetViews>
    <sheetView workbookViewId="0">
      <pane xSplit="10" ySplit="10" topLeftCell="K11" activePane="bottomRight" state="frozen"/>
      <selection pane="topRight" activeCell="K1" sqref="K1"/>
      <selection pane="bottomLeft" activeCell="A12" sqref="A12"/>
      <selection pane="bottomRight" activeCell="G22" sqref="G22"/>
    </sheetView>
  </sheetViews>
  <sheetFormatPr defaultRowHeight="12.75"/>
  <cols>
    <col min="1" max="1" width="3.5703125" bestFit="1" customWidth="1"/>
    <col min="2" max="2" width="29" customWidth="1"/>
    <col min="3" max="3" width="10.85546875" bestFit="1" customWidth="1"/>
    <col min="4" max="6" width="3.28515625" bestFit="1" customWidth="1"/>
    <col min="7" max="7" width="13" customWidth="1"/>
    <col min="8" max="8" width="14.28515625" customWidth="1"/>
    <col min="9" max="9" width="10.5703125" customWidth="1"/>
    <col min="10" max="10" width="11" customWidth="1"/>
    <col min="11" max="12" width="10.85546875" customWidth="1"/>
    <col min="13" max="13" width="13.28515625" customWidth="1"/>
    <col min="14" max="14" width="52.42578125" customWidth="1"/>
    <col min="15" max="15" width="12.85546875" customWidth="1"/>
    <col min="16" max="16" width="57.7109375" customWidth="1"/>
    <col min="17" max="17" width="5.7109375" customWidth="1"/>
    <col min="18" max="18" width="14.42578125" customWidth="1"/>
    <col min="19" max="19" width="16.140625" customWidth="1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>
      <c r="A7" s="1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</row>
    <row r="8" spans="1:19" hidden="1">
      <c r="A8" s="491"/>
      <c r="B8" s="492"/>
      <c r="C8" s="492"/>
      <c r="D8" s="492"/>
      <c r="E8" s="492"/>
      <c r="F8" s="492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9" hidden="1">
      <c r="A9" s="4"/>
      <c r="B9" s="492"/>
      <c r="C9" s="492"/>
      <c r="D9" s="492"/>
      <c r="E9" s="492"/>
      <c r="F9" s="492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9" hidden="1">
      <c r="A10" s="1"/>
      <c r="H10" s="3"/>
      <c r="I10" s="3"/>
      <c r="J10" s="3"/>
      <c r="K10" s="3"/>
      <c r="L10" s="3"/>
      <c r="M10" s="3"/>
      <c r="N10" s="3"/>
      <c r="O10" s="3"/>
      <c r="P10" s="3"/>
    </row>
    <row r="11" spans="1:19" s="407" customFormat="1" ht="46.5" customHeight="1">
      <c r="A11" s="468" t="s">
        <v>322</v>
      </c>
      <c r="B11" s="468" t="s">
        <v>309</v>
      </c>
      <c r="C11" s="480" t="s">
        <v>313</v>
      </c>
      <c r="D11" s="481"/>
      <c r="E11" s="481"/>
      <c r="F11" s="482"/>
      <c r="G11" s="463" t="s">
        <v>314</v>
      </c>
      <c r="H11" s="468" t="s">
        <v>315</v>
      </c>
      <c r="I11" s="468" t="s">
        <v>312</v>
      </c>
      <c r="J11" s="463" t="s">
        <v>323</v>
      </c>
      <c r="K11" s="468" t="s">
        <v>3</v>
      </c>
      <c r="L11" s="463" t="s">
        <v>316</v>
      </c>
      <c r="M11" s="463" t="s">
        <v>359</v>
      </c>
      <c r="N11" s="463" t="s">
        <v>317</v>
      </c>
      <c r="O11" s="463" t="s">
        <v>360</v>
      </c>
      <c r="P11" s="463" t="s">
        <v>318</v>
      </c>
      <c r="Q11" s="476" t="s">
        <v>45</v>
      </c>
      <c r="R11" s="473" t="s">
        <v>319</v>
      </c>
      <c r="S11" s="473" t="s">
        <v>320</v>
      </c>
    </row>
    <row r="12" spans="1:19" s="407" customFormat="1" ht="90.75" customHeight="1">
      <c r="A12" s="478"/>
      <c r="B12" s="479"/>
      <c r="C12" s="410" t="s">
        <v>0</v>
      </c>
      <c r="D12" s="409" t="s">
        <v>1</v>
      </c>
      <c r="E12" s="409" t="s">
        <v>2</v>
      </c>
      <c r="F12" s="409" t="s">
        <v>4</v>
      </c>
      <c r="G12" s="483"/>
      <c r="H12" s="490"/>
      <c r="I12" s="469"/>
      <c r="J12" s="464"/>
      <c r="K12" s="469"/>
      <c r="L12" s="464"/>
      <c r="M12" s="464"/>
      <c r="N12" s="464"/>
      <c r="O12" s="464"/>
      <c r="P12" s="464"/>
      <c r="Q12" s="477"/>
      <c r="R12" s="474"/>
      <c r="S12" s="474"/>
    </row>
    <row r="13" spans="1:19" s="171" customFormat="1" ht="17.100000000000001" customHeight="1">
      <c r="A13" s="470" t="s">
        <v>324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2"/>
    </row>
    <row r="14" spans="1:19" s="171" customFormat="1" ht="17.100000000000001" customHeight="1">
      <c r="A14" s="78">
        <v>1</v>
      </c>
      <c r="B14" s="79" t="s">
        <v>4</v>
      </c>
      <c r="C14" s="79" t="s">
        <v>5</v>
      </c>
      <c r="D14" s="80"/>
      <c r="E14" s="80">
        <v>5</v>
      </c>
      <c r="F14" s="80">
        <v>1</v>
      </c>
      <c r="G14" s="80"/>
      <c r="H14" s="289">
        <v>21</v>
      </c>
      <c r="I14" s="290">
        <v>9298.7199999999993</v>
      </c>
      <c r="J14" s="290">
        <f>I14-K14</f>
        <v>3686.9099999999989</v>
      </c>
      <c r="K14" s="290">
        <v>5611.81</v>
      </c>
      <c r="L14" s="78"/>
      <c r="M14" s="81">
        <v>39498</v>
      </c>
      <c r="N14" s="302" t="s">
        <v>361</v>
      </c>
      <c r="O14" s="82" t="s">
        <v>47</v>
      </c>
      <c r="P14" s="83" t="s">
        <v>44</v>
      </c>
      <c r="Q14" s="84" t="s">
        <v>46</v>
      </c>
      <c r="R14" s="85"/>
      <c r="S14" s="85"/>
    </row>
    <row r="15" spans="1:19" s="171" customFormat="1" ht="17.100000000000001" customHeight="1">
      <c r="A15" s="53">
        <v>2</v>
      </c>
      <c r="B15" s="55" t="s">
        <v>4</v>
      </c>
      <c r="C15" s="56" t="s">
        <v>5</v>
      </c>
      <c r="D15" s="57"/>
      <c r="E15" s="57">
        <v>5</v>
      </c>
      <c r="F15" s="57">
        <v>2</v>
      </c>
      <c r="G15" s="57"/>
      <c r="H15" s="274">
        <v>21</v>
      </c>
      <c r="I15" s="237">
        <v>9298.7199999999993</v>
      </c>
      <c r="J15" s="291">
        <f t="shared" ref="J15:J26" si="0">I15-K15</f>
        <v>3686.9099999999989</v>
      </c>
      <c r="K15" s="237">
        <v>5611.81</v>
      </c>
      <c r="L15" s="58"/>
      <c r="M15" s="59">
        <v>39498</v>
      </c>
      <c r="N15" s="323" t="s">
        <v>361</v>
      </c>
      <c r="O15" s="60"/>
      <c r="P15" s="61"/>
      <c r="Q15" s="46"/>
      <c r="R15" s="53"/>
      <c r="S15" s="53"/>
    </row>
    <row r="16" spans="1:19" s="171" customFormat="1" ht="17.100000000000001" customHeight="1">
      <c r="A16" s="85">
        <v>3</v>
      </c>
      <c r="B16" s="86" t="s">
        <v>4</v>
      </c>
      <c r="C16" s="86" t="s">
        <v>5</v>
      </c>
      <c r="D16" s="87"/>
      <c r="E16" s="87">
        <v>5</v>
      </c>
      <c r="F16" s="87">
        <v>3</v>
      </c>
      <c r="G16" s="87"/>
      <c r="H16" s="260">
        <v>21.2</v>
      </c>
      <c r="I16" s="221">
        <v>9387.2800000000007</v>
      </c>
      <c r="J16" s="290">
        <f t="shared" si="0"/>
        <v>3722.0200000000004</v>
      </c>
      <c r="K16" s="221">
        <v>5665.26</v>
      </c>
      <c r="L16" s="85"/>
      <c r="M16" s="81">
        <v>39498</v>
      </c>
      <c r="N16" s="302" t="s">
        <v>361</v>
      </c>
      <c r="O16" s="88" t="s">
        <v>175</v>
      </c>
      <c r="P16" s="89" t="s">
        <v>173</v>
      </c>
      <c r="Q16" s="90">
        <v>21.2</v>
      </c>
      <c r="R16" s="85"/>
      <c r="S16" s="85"/>
    </row>
    <row r="17" spans="1:19" s="171" customFormat="1" ht="17.100000000000001" customHeight="1">
      <c r="A17" s="53">
        <v>4</v>
      </c>
      <c r="B17" s="56" t="s">
        <v>4</v>
      </c>
      <c r="C17" s="56" t="s">
        <v>5</v>
      </c>
      <c r="D17" s="62"/>
      <c r="E17" s="62">
        <v>12</v>
      </c>
      <c r="F17" s="63">
        <v>1</v>
      </c>
      <c r="G17" s="63"/>
      <c r="H17" s="259">
        <v>46</v>
      </c>
      <c r="I17" s="252">
        <v>32829.32</v>
      </c>
      <c r="J17" s="291">
        <f t="shared" si="0"/>
        <v>20906.629999999997</v>
      </c>
      <c r="K17" s="252">
        <v>11922.69</v>
      </c>
      <c r="L17" s="53"/>
      <c r="M17" s="59">
        <v>39498</v>
      </c>
      <c r="N17" s="323" t="s">
        <v>361</v>
      </c>
      <c r="O17" s="60"/>
      <c r="P17" s="61"/>
      <c r="Q17" s="46"/>
      <c r="R17" s="53"/>
      <c r="S17" s="53"/>
    </row>
    <row r="18" spans="1:19" s="171" customFormat="1" ht="17.100000000000001" customHeight="1">
      <c r="A18" s="53">
        <v>5</v>
      </c>
      <c r="B18" s="56" t="s">
        <v>4</v>
      </c>
      <c r="C18" s="56" t="s">
        <v>5</v>
      </c>
      <c r="D18" s="62"/>
      <c r="E18" s="62">
        <v>22</v>
      </c>
      <c r="F18" s="62">
        <v>1</v>
      </c>
      <c r="G18" s="62"/>
      <c r="H18" s="259">
        <v>36.6</v>
      </c>
      <c r="I18" s="252">
        <v>26000.1</v>
      </c>
      <c r="J18" s="291">
        <f t="shared" si="0"/>
        <v>15512.319999999998</v>
      </c>
      <c r="K18" s="252">
        <v>10487.78</v>
      </c>
      <c r="L18" s="53"/>
      <c r="M18" s="59">
        <v>39498</v>
      </c>
      <c r="N18" s="323" t="s">
        <v>361</v>
      </c>
      <c r="O18" s="60"/>
      <c r="P18" s="65"/>
      <c r="Q18" s="46"/>
      <c r="R18" s="53"/>
      <c r="S18" s="53"/>
    </row>
    <row r="19" spans="1:19" s="411" customFormat="1" ht="17.100000000000001" customHeight="1">
      <c r="A19" s="53">
        <v>6</v>
      </c>
      <c r="B19" s="56" t="s">
        <v>4</v>
      </c>
      <c r="C19" s="56" t="s">
        <v>5</v>
      </c>
      <c r="D19" s="62"/>
      <c r="E19" s="62">
        <v>22</v>
      </c>
      <c r="F19" s="62">
        <v>2</v>
      </c>
      <c r="G19" s="62"/>
      <c r="H19" s="259">
        <v>36.1</v>
      </c>
      <c r="I19" s="252">
        <v>25644.9</v>
      </c>
      <c r="J19" s="291">
        <f t="shared" si="0"/>
        <v>15300.400000000001</v>
      </c>
      <c r="K19" s="252">
        <v>10344.5</v>
      </c>
      <c r="L19" s="53"/>
      <c r="M19" s="59">
        <v>39498</v>
      </c>
      <c r="N19" s="323" t="s">
        <v>361</v>
      </c>
      <c r="O19" s="66"/>
      <c r="P19" s="65"/>
      <c r="Q19" s="67"/>
      <c r="R19" s="129"/>
      <c r="S19" s="129"/>
    </row>
    <row r="20" spans="1:19" s="171" customFormat="1" ht="17.100000000000001" customHeight="1">
      <c r="A20" s="53">
        <v>7</v>
      </c>
      <c r="B20" s="56" t="s">
        <v>4</v>
      </c>
      <c r="C20" s="56" t="s">
        <v>5</v>
      </c>
      <c r="D20" s="62"/>
      <c r="E20" s="62">
        <v>28</v>
      </c>
      <c r="F20" s="62">
        <v>2</v>
      </c>
      <c r="G20" s="62"/>
      <c r="H20" s="259">
        <v>44.9</v>
      </c>
      <c r="I20" s="252">
        <v>25916</v>
      </c>
      <c r="J20" s="291">
        <f t="shared" si="0"/>
        <v>13385.46</v>
      </c>
      <c r="K20" s="252">
        <v>12530.54</v>
      </c>
      <c r="L20" s="53"/>
      <c r="M20" s="59">
        <v>39498</v>
      </c>
      <c r="N20" s="323" t="s">
        <v>361</v>
      </c>
      <c r="O20" s="60"/>
      <c r="P20" s="61"/>
      <c r="Q20" s="46"/>
      <c r="R20" s="53"/>
      <c r="S20" s="53"/>
    </row>
    <row r="21" spans="1:19" s="171" customFormat="1" ht="17.100000000000001" customHeight="1">
      <c r="A21" s="85">
        <v>8</v>
      </c>
      <c r="B21" s="86" t="s">
        <v>4</v>
      </c>
      <c r="C21" s="86" t="s">
        <v>5</v>
      </c>
      <c r="D21" s="86"/>
      <c r="E21" s="86">
        <v>51</v>
      </c>
      <c r="F21" s="86">
        <v>1</v>
      </c>
      <c r="G21" s="86"/>
      <c r="H21" s="269">
        <v>43.5</v>
      </c>
      <c r="I21" s="221">
        <v>27674.06</v>
      </c>
      <c r="J21" s="290">
        <f t="shared" si="0"/>
        <v>6557.5800000000017</v>
      </c>
      <c r="K21" s="221">
        <v>21116.48</v>
      </c>
      <c r="L21" s="85"/>
      <c r="M21" s="81">
        <v>39498</v>
      </c>
      <c r="N21" s="302" t="s">
        <v>361</v>
      </c>
      <c r="O21" s="88" t="s">
        <v>273</v>
      </c>
      <c r="P21" s="89" t="s">
        <v>321</v>
      </c>
      <c r="Q21" s="90">
        <v>43.5</v>
      </c>
      <c r="R21" s="85"/>
      <c r="S21" s="85"/>
    </row>
    <row r="22" spans="1:19" s="171" customFormat="1" ht="17.100000000000001" customHeight="1">
      <c r="A22" s="53">
        <v>9</v>
      </c>
      <c r="B22" s="56" t="s">
        <v>4</v>
      </c>
      <c r="C22" s="56" t="s">
        <v>5</v>
      </c>
      <c r="D22" s="62"/>
      <c r="E22" s="62">
        <v>51</v>
      </c>
      <c r="F22" s="62">
        <v>2</v>
      </c>
      <c r="G22" s="62"/>
      <c r="H22" s="259">
        <v>39.299999999999997</v>
      </c>
      <c r="I22" s="252">
        <v>26787.94</v>
      </c>
      <c r="J22" s="291">
        <f t="shared" si="0"/>
        <v>6347.5999999999985</v>
      </c>
      <c r="K22" s="252">
        <v>20440.34</v>
      </c>
      <c r="L22" s="53"/>
      <c r="M22" s="59">
        <v>39498</v>
      </c>
      <c r="N22" s="323" t="s">
        <v>361</v>
      </c>
      <c r="O22" s="60"/>
      <c r="P22" s="61"/>
      <c r="Q22" s="46"/>
      <c r="R22" s="53"/>
      <c r="S22" s="53"/>
    </row>
    <row r="23" spans="1:19" s="171" customFormat="1" ht="17.100000000000001" customHeight="1">
      <c r="A23" s="293">
        <v>10</v>
      </c>
      <c r="B23" s="294" t="s">
        <v>4</v>
      </c>
      <c r="C23" s="294" t="s">
        <v>5</v>
      </c>
      <c r="D23" s="294"/>
      <c r="E23" s="294">
        <v>55</v>
      </c>
      <c r="F23" s="294">
        <v>1</v>
      </c>
      <c r="G23" s="294"/>
      <c r="H23" s="295">
        <v>47.2</v>
      </c>
      <c r="I23" s="296">
        <v>25713.54</v>
      </c>
      <c r="J23" s="305">
        <f t="shared" si="0"/>
        <v>22541.34</v>
      </c>
      <c r="K23" s="296">
        <v>3172.2</v>
      </c>
      <c r="L23" s="293"/>
      <c r="M23" s="297">
        <v>39498</v>
      </c>
      <c r="N23" s="302" t="s">
        <v>361</v>
      </c>
      <c r="O23" s="303" t="s">
        <v>626</v>
      </c>
      <c r="P23" s="304" t="s">
        <v>625</v>
      </c>
      <c r="Q23" s="301">
        <v>47.2</v>
      </c>
      <c r="R23" s="293"/>
      <c r="S23" s="293"/>
    </row>
    <row r="24" spans="1:19" s="171" customFormat="1" ht="17.100000000000001" customHeight="1">
      <c r="A24" s="53">
        <v>11</v>
      </c>
      <c r="B24" s="56" t="s">
        <v>4</v>
      </c>
      <c r="C24" s="56" t="s">
        <v>5</v>
      </c>
      <c r="D24" s="62"/>
      <c r="E24" s="62">
        <v>55</v>
      </c>
      <c r="F24" s="62">
        <v>2</v>
      </c>
      <c r="G24" s="62"/>
      <c r="H24" s="259">
        <v>47.6</v>
      </c>
      <c r="I24" s="252">
        <v>25931.46</v>
      </c>
      <c r="J24" s="291">
        <f t="shared" si="0"/>
        <v>22732.379999999997</v>
      </c>
      <c r="K24" s="252">
        <v>3199.08</v>
      </c>
      <c r="L24" s="53"/>
      <c r="M24" s="59">
        <v>39498</v>
      </c>
      <c r="N24" s="323" t="s">
        <v>361</v>
      </c>
      <c r="O24" s="60"/>
      <c r="P24" s="61"/>
      <c r="Q24" s="46"/>
      <c r="R24" s="53"/>
      <c r="S24" s="53"/>
    </row>
    <row r="25" spans="1:19" s="171" customFormat="1" ht="17.100000000000001" customHeight="1">
      <c r="A25" s="53">
        <v>12</v>
      </c>
      <c r="B25" s="56" t="s">
        <v>4</v>
      </c>
      <c r="C25" s="56" t="s">
        <v>5</v>
      </c>
      <c r="D25" s="62"/>
      <c r="E25" s="62">
        <v>56</v>
      </c>
      <c r="F25" s="62">
        <v>1</v>
      </c>
      <c r="G25" s="62"/>
      <c r="H25" s="259">
        <v>32.5</v>
      </c>
      <c r="I25" s="252">
        <v>17116</v>
      </c>
      <c r="J25" s="291">
        <f t="shared" si="0"/>
        <v>13647.02</v>
      </c>
      <c r="K25" s="252">
        <v>3468.98</v>
      </c>
      <c r="L25" s="53"/>
      <c r="M25" s="59">
        <v>39498</v>
      </c>
      <c r="N25" s="323" t="s">
        <v>361</v>
      </c>
      <c r="O25" s="60"/>
      <c r="P25" s="61"/>
      <c r="Q25" s="46"/>
      <c r="R25" s="53"/>
      <c r="S25" s="53"/>
    </row>
    <row r="26" spans="1:19" s="171" customFormat="1" ht="17.100000000000001" customHeight="1">
      <c r="A26" s="53">
        <v>13</v>
      </c>
      <c r="B26" s="56" t="s">
        <v>4</v>
      </c>
      <c r="C26" s="56" t="s">
        <v>5</v>
      </c>
      <c r="D26" s="62"/>
      <c r="E26" s="62">
        <v>67</v>
      </c>
      <c r="F26" s="62">
        <v>1</v>
      </c>
      <c r="G26" s="62"/>
      <c r="H26" s="259">
        <v>62</v>
      </c>
      <c r="I26" s="252">
        <v>28290</v>
      </c>
      <c r="J26" s="291">
        <f t="shared" si="0"/>
        <v>10118.200000000001</v>
      </c>
      <c r="K26" s="252">
        <v>18171.8</v>
      </c>
      <c r="L26" s="53"/>
      <c r="M26" s="59">
        <v>39498</v>
      </c>
      <c r="N26" s="323" t="s">
        <v>361</v>
      </c>
      <c r="O26" s="60"/>
      <c r="P26" s="61"/>
      <c r="Q26" s="46"/>
      <c r="R26" s="53"/>
      <c r="S26" s="53"/>
    </row>
    <row r="27" spans="1:19" s="171" customFormat="1" ht="17.100000000000001" customHeight="1">
      <c r="A27" s="465" t="s">
        <v>357</v>
      </c>
      <c r="B27" s="466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7"/>
    </row>
    <row r="28" spans="1:19" s="171" customFormat="1" ht="17.100000000000001" customHeight="1">
      <c r="A28" s="58">
        <v>14</v>
      </c>
      <c r="B28" s="103" t="s">
        <v>702</v>
      </c>
      <c r="C28" s="205" t="s">
        <v>703</v>
      </c>
      <c r="D28" s="103"/>
      <c r="E28" s="53"/>
      <c r="F28" s="53"/>
      <c r="G28" s="53"/>
      <c r="H28" s="332">
        <v>1</v>
      </c>
      <c r="I28" s="252">
        <v>60000</v>
      </c>
      <c r="J28" s="252">
        <f t="shared" ref="J28:J29" si="1">I28-K28</f>
        <v>26070.46</v>
      </c>
      <c r="K28" s="252">
        <v>33929.54</v>
      </c>
      <c r="L28" s="53"/>
      <c r="M28" s="74">
        <v>42094</v>
      </c>
      <c r="N28" s="108" t="s">
        <v>677</v>
      </c>
      <c r="O28" s="53"/>
      <c r="P28" s="53"/>
      <c r="Q28" s="180"/>
      <c r="R28" s="180"/>
      <c r="S28" s="180"/>
    </row>
    <row r="29" spans="1:19" s="171" customFormat="1" ht="17.100000000000001" customHeight="1">
      <c r="A29" s="58">
        <v>15</v>
      </c>
      <c r="B29" s="103" t="s">
        <v>702</v>
      </c>
      <c r="C29" s="205" t="s">
        <v>703</v>
      </c>
      <c r="D29" s="103"/>
      <c r="E29" s="53">
        <v>5</v>
      </c>
      <c r="F29" s="53"/>
      <c r="G29" s="53"/>
      <c r="H29" s="332">
        <v>1</v>
      </c>
      <c r="I29" s="252">
        <v>44236</v>
      </c>
      <c r="J29" s="252">
        <f t="shared" si="1"/>
        <v>14611.259999999998</v>
      </c>
      <c r="K29" s="252">
        <v>29624.74</v>
      </c>
      <c r="L29" s="53"/>
      <c r="M29" s="74">
        <v>42094</v>
      </c>
      <c r="N29" s="108" t="s">
        <v>677</v>
      </c>
      <c r="O29" s="53"/>
      <c r="P29" s="53"/>
      <c r="Q29" s="180"/>
      <c r="R29" s="180"/>
      <c r="S29" s="180"/>
    </row>
    <row r="30" spans="1:19" s="171" customFormat="1" ht="17.100000000000001" customHeight="1">
      <c r="A30" s="58">
        <v>16</v>
      </c>
      <c r="B30" s="103" t="s">
        <v>702</v>
      </c>
      <c r="C30" s="205" t="s">
        <v>703</v>
      </c>
      <c r="D30" s="103"/>
      <c r="E30" s="53">
        <v>35</v>
      </c>
      <c r="F30" s="53"/>
      <c r="G30" s="53"/>
      <c r="H30" s="332">
        <v>1</v>
      </c>
      <c r="I30" s="252">
        <v>44236</v>
      </c>
      <c r="J30" s="252">
        <f t="shared" ref="J30" si="2">I30-K30</f>
        <v>14611.259999999998</v>
      </c>
      <c r="K30" s="252">
        <v>29624.74</v>
      </c>
      <c r="L30" s="53"/>
      <c r="M30" s="74">
        <v>42094</v>
      </c>
      <c r="N30" s="108" t="s">
        <v>677</v>
      </c>
      <c r="O30" s="53"/>
      <c r="P30" s="53"/>
      <c r="Q30" s="180"/>
      <c r="R30" s="180"/>
      <c r="S30" s="180"/>
    </row>
    <row r="31" spans="1:19" s="171" customFormat="1" ht="17.100000000000001" customHeight="1">
      <c r="A31" s="58">
        <v>17</v>
      </c>
      <c r="B31" s="103" t="s">
        <v>702</v>
      </c>
      <c r="C31" s="205" t="s">
        <v>703</v>
      </c>
      <c r="D31" s="103"/>
      <c r="E31" s="53">
        <v>62</v>
      </c>
      <c r="F31" s="53"/>
      <c r="G31" s="53"/>
      <c r="H31" s="332">
        <v>1</v>
      </c>
      <c r="I31" s="252">
        <v>61765</v>
      </c>
      <c r="J31" s="252">
        <f t="shared" ref="J31" si="3">I31-K31</f>
        <v>10294.199999999997</v>
      </c>
      <c r="K31" s="252">
        <v>51470.8</v>
      </c>
      <c r="L31" s="53"/>
      <c r="M31" s="74">
        <v>42094</v>
      </c>
      <c r="N31" s="108" t="s">
        <v>677</v>
      </c>
      <c r="O31" s="53"/>
      <c r="P31" s="53"/>
      <c r="Q31" s="180"/>
      <c r="R31" s="180"/>
      <c r="S31" s="180"/>
    </row>
  </sheetData>
  <mergeCells count="20">
    <mergeCell ref="A8:F8"/>
    <mergeCell ref="B9:F9"/>
    <mergeCell ref="C11:F11"/>
    <mergeCell ref="A11:A12"/>
    <mergeCell ref="B11:B12"/>
    <mergeCell ref="M11:M12"/>
    <mergeCell ref="N11:N12"/>
    <mergeCell ref="O11:O12"/>
    <mergeCell ref="G11:G12"/>
    <mergeCell ref="A27:S27"/>
    <mergeCell ref="A13:S13"/>
    <mergeCell ref="R11:R12"/>
    <mergeCell ref="S11:S12"/>
    <mergeCell ref="H11:H12"/>
    <mergeCell ref="J11:J12"/>
    <mergeCell ref="Q11:Q12"/>
    <mergeCell ref="I11:I12"/>
    <mergeCell ref="K11:K12"/>
    <mergeCell ref="P11:P12"/>
    <mergeCell ref="L11:L1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14" enableFormatConditionsCalculation="0">
    <tabColor indexed="10"/>
  </sheetPr>
  <dimension ref="A1:S143"/>
  <sheetViews>
    <sheetView zoomScaleNormal="100" workbookViewId="0">
      <pane xSplit="7" ySplit="10" topLeftCell="H86" activePane="bottomRight" state="frozen"/>
      <selection pane="topRight" activeCell="H1" sqref="H1"/>
      <selection pane="bottomLeft" activeCell="A11" sqref="A11"/>
      <selection pane="bottomRight" activeCell="K6" sqref="K6"/>
    </sheetView>
  </sheetViews>
  <sheetFormatPr defaultRowHeight="12.75"/>
  <cols>
    <col min="1" max="1" width="3.7109375" customWidth="1"/>
    <col min="2" max="2" width="36.85546875" customWidth="1"/>
    <col min="3" max="3" width="16.5703125" customWidth="1"/>
    <col min="4" max="4" width="10.85546875" customWidth="1"/>
    <col min="5" max="5" width="4.5703125" bestFit="1" customWidth="1"/>
    <col min="6" max="6" width="4.42578125" customWidth="1"/>
    <col min="7" max="7" width="31.28515625" bestFit="1" customWidth="1"/>
    <col min="8" max="8" width="14.7109375" customWidth="1"/>
    <col min="9" max="9" width="11.42578125" customWidth="1"/>
    <col min="10" max="10" width="11.5703125" customWidth="1"/>
    <col min="11" max="11" width="11.28515625" customWidth="1"/>
    <col min="12" max="12" width="11.85546875" customWidth="1"/>
    <col min="13" max="13" width="12.42578125" customWidth="1"/>
    <col min="14" max="14" width="93" style="110" customWidth="1"/>
    <col min="15" max="15" width="12.28515625" customWidth="1"/>
    <col min="16" max="16" width="57.85546875" style="110" customWidth="1"/>
    <col min="17" max="17" width="5.28515625" customWidth="1"/>
    <col min="18" max="18" width="13.85546875" customWidth="1"/>
    <col min="19" max="19" width="17.42578125" customWidth="1"/>
  </cols>
  <sheetData>
    <row r="1" spans="1:19" ht="37.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103.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4.9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s="8" customFormat="1" ht="17.100000000000001" customHeight="1">
      <c r="A4" s="85">
        <v>1</v>
      </c>
      <c r="B4" s="121" t="s">
        <v>4</v>
      </c>
      <c r="C4" s="121" t="s">
        <v>34</v>
      </c>
      <c r="D4" s="125" t="s">
        <v>408</v>
      </c>
      <c r="E4" s="125">
        <v>1</v>
      </c>
      <c r="F4" s="125">
        <v>2</v>
      </c>
      <c r="G4" s="125"/>
      <c r="H4" s="263">
        <v>51.1</v>
      </c>
      <c r="I4" s="221">
        <v>558161.54</v>
      </c>
      <c r="J4" s="221">
        <f>I4-K4</f>
        <v>91167.72000000003</v>
      </c>
      <c r="K4" s="221">
        <v>466993.82</v>
      </c>
      <c r="L4" s="85"/>
      <c r="M4" s="92">
        <v>39498</v>
      </c>
      <c r="N4" s="83" t="s">
        <v>362</v>
      </c>
      <c r="O4" s="88" t="s">
        <v>81</v>
      </c>
      <c r="P4" s="200" t="s">
        <v>44</v>
      </c>
      <c r="Q4" s="90">
        <v>46.3</v>
      </c>
      <c r="R4" s="132"/>
      <c r="S4" s="132"/>
    </row>
    <row r="5" spans="1:19" s="8" customFormat="1" ht="17.100000000000001" customHeight="1">
      <c r="A5" s="58">
        <v>2</v>
      </c>
      <c r="B5" s="56" t="s">
        <v>4</v>
      </c>
      <c r="C5" s="73" t="s">
        <v>34</v>
      </c>
      <c r="D5" s="63" t="s">
        <v>409</v>
      </c>
      <c r="E5" s="62">
        <v>6</v>
      </c>
      <c r="F5" s="63">
        <v>1</v>
      </c>
      <c r="G5" s="63"/>
      <c r="H5" s="259">
        <v>41</v>
      </c>
      <c r="I5" s="252">
        <v>98865.37</v>
      </c>
      <c r="J5" s="237">
        <f t="shared" ref="J5:J72" si="0">I5-K5</f>
        <v>31504.319999999992</v>
      </c>
      <c r="K5" s="252">
        <v>67361.05</v>
      </c>
      <c r="L5" s="53"/>
      <c r="M5" s="74">
        <v>39813</v>
      </c>
      <c r="N5" s="148" t="s">
        <v>370</v>
      </c>
      <c r="O5" s="66"/>
      <c r="P5" s="193"/>
      <c r="Q5" s="67"/>
      <c r="R5" s="129"/>
      <c r="S5" s="129"/>
    </row>
    <row r="6" spans="1:19" s="8" customFormat="1" ht="17.100000000000001" customHeight="1">
      <c r="A6" s="58">
        <v>3</v>
      </c>
      <c r="B6" s="56" t="s">
        <v>4</v>
      </c>
      <c r="C6" s="73" t="s">
        <v>34</v>
      </c>
      <c r="D6" s="63" t="s">
        <v>409</v>
      </c>
      <c r="E6" s="62">
        <v>6</v>
      </c>
      <c r="F6" s="146">
        <v>2</v>
      </c>
      <c r="G6" s="146"/>
      <c r="H6" s="259">
        <v>24.5</v>
      </c>
      <c r="I6" s="252">
        <v>59078.09</v>
      </c>
      <c r="J6" s="237">
        <f t="shared" si="0"/>
        <v>18825.75</v>
      </c>
      <c r="K6" s="252">
        <v>40252.339999999997</v>
      </c>
      <c r="L6" s="53"/>
      <c r="M6" s="74">
        <v>39813</v>
      </c>
      <c r="N6" s="148" t="s">
        <v>370</v>
      </c>
      <c r="O6" s="66"/>
      <c r="P6" s="193"/>
      <c r="Q6" s="67"/>
      <c r="R6" s="129"/>
      <c r="S6" s="129"/>
    </row>
    <row r="7" spans="1:19" s="8" customFormat="1" ht="17.100000000000001" customHeight="1">
      <c r="A7" s="85">
        <v>4</v>
      </c>
      <c r="B7" s="56" t="s">
        <v>4</v>
      </c>
      <c r="C7" s="73" t="s">
        <v>34</v>
      </c>
      <c r="D7" s="63" t="s">
        <v>409</v>
      </c>
      <c r="E7" s="62">
        <v>6</v>
      </c>
      <c r="F7" s="63">
        <v>3</v>
      </c>
      <c r="G7" s="63"/>
      <c r="H7" s="259">
        <v>15.8</v>
      </c>
      <c r="I7" s="252">
        <v>38009.339999999997</v>
      </c>
      <c r="J7" s="237">
        <f t="shared" si="0"/>
        <v>12050.689999999995</v>
      </c>
      <c r="K7" s="252">
        <v>25958.65</v>
      </c>
      <c r="L7" s="53"/>
      <c r="M7" s="74">
        <v>39813</v>
      </c>
      <c r="N7" s="148" t="s">
        <v>370</v>
      </c>
      <c r="O7" s="66"/>
      <c r="P7" s="193"/>
      <c r="Q7" s="67"/>
      <c r="R7" s="129"/>
      <c r="S7" s="129"/>
    </row>
    <row r="8" spans="1:19" s="8" customFormat="1" ht="17.100000000000001" customHeight="1">
      <c r="A8" s="58">
        <v>5</v>
      </c>
      <c r="B8" s="56" t="s">
        <v>4</v>
      </c>
      <c r="C8" s="73" t="s">
        <v>34</v>
      </c>
      <c r="D8" s="63" t="s">
        <v>409</v>
      </c>
      <c r="E8" s="62">
        <v>6</v>
      </c>
      <c r="F8" s="63">
        <v>5</v>
      </c>
      <c r="G8" s="63"/>
      <c r="H8" s="259">
        <v>24.7</v>
      </c>
      <c r="I8" s="252">
        <v>59560.36</v>
      </c>
      <c r="J8" s="237">
        <f t="shared" si="0"/>
        <v>18979.43</v>
      </c>
      <c r="K8" s="252">
        <v>40580.93</v>
      </c>
      <c r="L8" s="53"/>
      <c r="M8" s="74">
        <v>39813</v>
      </c>
      <c r="N8" s="148" t="s">
        <v>370</v>
      </c>
      <c r="O8" s="66"/>
      <c r="P8" s="193"/>
      <c r="Q8" s="67"/>
      <c r="R8" s="129"/>
      <c r="S8" s="129"/>
    </row>
    <row r="9" spans="1:19" s="8" customFormat="1" ht="17.100000000000001" customHeight="1">
      <c r="A9" s="58">
        <v>6</v>
      </c>
      <c r="B9" s="86" t="s">
        <v>4</v>
      </c>
      <c r="C9" s="86" t="s">
        <v>34</v>
      </c>
      <c r="D9" s="121" t="s">
        <v>409</v>
      </c>
      <c r="E9" s="87">
        <v>9</v>
      </c>
      <c r="F9" s="87">
        <v>1</v>
      </c>
      <c r="G9" s="87"/>
      <c r="H9" s="260">
        <v>77.7</v>
      </c>
      <c r="I9" s="221">
        <v>368842.32</v>
      </c>
      <c r="J9" s="221">
        <f t="shared" si="0"/>
        <v>179504.32</v>
      </c>
      <c r="K9" s="221">
        <v>189338</v>
      </c>
      <c r="L9" s="85"/>
      <c r="M9" s="92">
        <v>39498</v>
      </c>
      <c r="N9" s="83" t="s">
        <v>361</v>
      </c>
      <c r="O9" s="88" t="s">
        <v>259</v>
      </c>
      <c r="P9" s="200" t="s">
        <v>252</v>
      </c>
      <c r="Q9" s="90">
        <v>73</v>
      </c>
      <c r="R9" s="132"/>
      <c r="S9" s="132"/>
    </row>
    <row r="10" spans="1:19" ht="17.100000000000001" customHeight="1">
      <c r="A10" s="85">
        <v>7</v>
      </c>
      <c r="B10" s="294" t="s">
        <v>267</v>
      </c>
      <c r="C10" s="294" t="s">
        <v>34</v>
      </c>
      <c r="D10" s="316" t="s">
        <v>409</v>
      </c>
      <c r="E10" s="294">
        <v>11</v>
      </c>
      <c r="F10" s="294"/>
      <c r="G10" s="294" t="s">
        <v>805</v>
      </c>
      <c r="H10" s="268">
        <v>73.400000000000006</v>
      </c>
      <c r="I10" s="296">
        <v>1113046.2</v>
      </c>
      <c r="J10" s="296">
        <f t="shared" si="0"/>
        <v>181800.19999999995</v>
      </c>
      <c r="K10" s="296">
        <v>931246</v>
      </c>
      <c r="L10" s="293"/>
      <c r="M10" s="297">
        <v>39498</v>
      </c>
      <c r="N10" s="302" t="s">
        <v>362</v>
      </c>
      <c r="O10" s="303" t="s">
        <v>654</v>
      </c>
      <c r="P10" s="321" t="s">
        <v>644</v>
      </c>
      <c r="Q10" s="301">
        <v>73.400000000000006</v>
      </c>
      <c r="R10" s="293"/>
      <c r="S10" s="293"/>
    </row>
    <row r="11" spans="1:19" ht="17.100000000000001" customHeight="1">
      <c r="A11" s="58">
        <v>8</v>
      </c>
      <c r="B11" s="86" t="s">
        <v>4</v>
      </c>
      <c r="C11" s="86" t="s">
        <v>34</v>
      </c>
      <c r="D11" s="121" t="s">
        <v>409</v>
      </c>
      <c r="E11" s="87">
        <v>13</v>
      </c>
      <c r="F11" s="87">
        <v>1</v>
      </c>
      <c r="G11" s="87"/>
      <c r="H11" s="261">
        <v>77.3</v>
      </c>
      <c r="I11" s="221">
        <v>569136.96</v>
      </c>
      <c r="J11" s="221">
        <f t="shared" si="0"/>
        <v>117610.95999999996</v>
      </c>
      <c r="K11" s="221">
        <v>451526</v>
      </c>
      <c r="L11" s="85"/>
      <c r="M11" s="92">
        <v>39498</v>
      </c>
      <c r="N11" s="83" t="s">
        <v>362</v>
      </c>
      <c r="O11" s="88" t="s">
        <v>536</v>
      </c>
      <c r="P11" s="200" t="s">
        <v>537</v>
      </c>
      <c r="Q11" s="90">
        <v>72.400000000000006</v>
      </c>
      <c r="R11" s="85"/>
      <c r="S11" s="85"/>
    </row>
    <row r="12" spans="1:19" ht="17.100000000000001" customHeight="1">
      <c r="A12" s="58">
        <v>9</v>
      </c>
      <c r="B12" s="86" t="s">
        <v>4</v>
      </c>
      <c r="C12" s="86" t="s">
        <v>34</v>
      </c>
      <c r="D12" s="121" t="s">
        <v>409</v>
      </c>
      <c r="E12" s="87">
        <v>14</v>
      </c>
      <c r="F12" s="87">
        <v>1</v>
      </c>
      <c r="G12" s="87"/>
      <c r="H12" s="261">
        <v>66.7</v>
      </c>
      <c r="I12" s="221">
        <v>1113046.2</v>
      </c>
      <c r="J12" s="221">
        <f t="shared" si="0"/>
        <v>181800.19999999995</v>
      </c>
      <c r="K12" s="221">
        <v>931246</v>
      </c>
      <c r="L12" s="85"/>
      <c r="M12" s="92">
        <v>39498</v>
      </c>
      <c r="N12" s="83" t="s">
        <v>362</v>
      </c>
      <c r="O12" s="88" t="s">
        <v>466</v>
      </c>
      <c r="P12" s="200" t="s">
        <v>291</v>
      </c>
      <c r="Q12" s="90">
        <v>73.900000000000006</v>
      </c>
      <c r="R12" s="85"/>
      <c r="S12" s="85"/>
    </row>
    <row r="13" spans="1:19" ht="17.100000000000001" customHeight="1">
      <c r="A13" s="85">
        <v>10</v>
      </c>
      <c r="B13" s="86" t="s">
        <v>4</v>
      </c>
      <c r="C13" s="86" t="s">
        <v>34</v>
      </c>
      <c r="D13" s="121" t="s">
        <v>409</v>
      </c>
      <c r="E13" s="86">
        <v>15</v>
      </c>
      <c r="F13" s="86">
        <v>1</v>
      </c>
      <c r="G13" s="86"/>
      <c r="H13" s="262">
        <v>78.8</v>
      </c>
      <c r="I13" s="221">
        <v>1113046.2</v>
      </c>
      <c r="J13" s="221">
        <f t="shared" si="0"/>
        <v>178093.19999999995</v>
      </c>
      <c r="K13" s="221">
        <v>934953</v>
      </c>
      <c r="L13" s="85"/>
      <c r="M13" s="92">
        <v>39498</v>
      </c>
      <c r="N13" s="83" t="s">
        <v>362</v>
      </c>
      <c r="O13" s="88" t="s">
        <v>450</v>
      </c>
      <c r="P13" s="200" t="s">
        <v>449</v>
      </c>
      <c r="Q13" s="90">
        <v>71.3</v>
      </c>
      <c r="R13" s="85"/>
      <c r="S13" s="85"/>
    </row>
    <row r="14" spans="1:19" s="8" customFormat="1" ht="17.100000000000001" customHeight="1">
      <c r="A14" s="58">
        <v>11</v>
      </c>
      <c r="B14" s="121" t="s">
        <v>4</v>
      </c>
      <c r="C14" s="121" t="s">
        <v>34</v>
      </c>
      <c r="D14" s="125" t="s">
        <v>410</v>
      </c>
      <c r="E14" s="125">
        <v>1</v>
      </c>
      <c r="F14" s="125">
        <v>1</v>
      </c>
      <c r="G14" s="125"/>
      <c r="H14" s="263">
        <v>71.599999999999994</v>
      </c>
      <c r="I14" s="221">
        <v>792117.9</v>
      </c>
      <c r="J14" s="221">
        <f t="shared" si="0"/>
        <v>67845.560000000056</v>
      </c>
      <c r="K14" s="221">
        <v>724272.34</v>
      </c>
      <c r="L14" s="85"/>
      <c r="M14" s="92">
        <v>39498</v>
      </c>
      <c r="N14" s="83" t="s">
        <v>362</v>
      </c>
      <c r="O14" s="88" t="s">
        <v>57</v>
      </c>
      <c r="P14" s="200" t="s">
        <v>44</v>
      </c>
      <c r="Q14" s="90">
        <v>66.3</v>
      </c>
      <c r="R14" s="132"/>
      <c r="S14" s="132"/>
    </row>
    <row r="15" spans="1:19" ht="17.100000000000001" customHeight="1">
      <c r="A15" s="58">
        <v>12</v>
      </c>
      <c r="B15" s="86" t="s">
        <v>4</v>
      </c>
      <c r="C15" s="86" t="s">
        <v>34</v>
      </c>
      <c r="D15" s="86" t="s">
        <v>411</v>
      </c>
      <c r="E15" s="86">
        <v>1</v>
      </c>
      <c r="F15" s="86">
        <v>2</v>
      </c>
      <c r="G15" s="86"/>
      <c r="H15" s="261">
        <v>66.400000000000006</v>
      </c>
      <c r="I15" s="221">
        <v>792117.9</v>
      </c>
      <c r="J15" s="221">
        <f t="shared" si="0"/>
        <v>67845.560000000056</v>
      </c>
      <c r="K15" s="221">
        <v>724272.34</v>
      </c>
      <c r="L15" s="85"/>
      <c r="M15" s="92">
        <v>39498</v>
      </c>
      <c r="N15" s="83" t="s">
        <v>362</v>
      </c>
      <c r="O15" s="88" t="s">
        <v>540</v>
      </c>
      <c r="P15" s="200" t="s">
        <v>561</v>
      </c>
      <c r="Q15" s="90">
        <v>66.400000000000006</v>
      </c>
      <c r="R15" s="85"/>
      <c r="S15" s="85"/>
    </row>
    <row r="16" spans="1:19" ht="17.100000000000001" customHeight="1">
      <c r="A16" s="85">
        <v>13</v>
      </c>
      <c r="B16" s="86" t="s">
        <v>4</v>
      </c>
      <c r="C16" s="86" t="s">
        <v>34</v>
      </c>
      <c r="D16" s="86" t="s">
        <v>411</v>
      </c>
      <c r="E16" s="87">
        <v>8</v>
      </c>
      <c r="F16" s="87">
        <v>2</v>
      </c>
      <c r="G16" s="87"/>
      <c r="H16" s="269">
        <v>67.7</v>
      </c>
      <c r="I16" s="221">
        <v>426667.13</v>
      </c>
      <c r="J16" s="221">
        <f t="shared" si="0"/>
        <v>65427.020000000019</v>
      </c>
      <c r="K16" s="221">
        <v>361240.11</v>
      </c>
      <c r="L16" s="85"/>
      <c r="M16" s="92">
        <v>39498</v>
      </c>
      <c r="N16" s="83" t="s">
        <v>362</v>
      </c>
      <c r="O16" s="88" t="s">
        <v>247</v>
      </c>
      <c r="P16" s="200" t="s">
        <v>219</v>
      </c>
      <c r="Q16" s="90">
        <v>67.7</v>
      </c>
      <c r="R16" s="85"/>
      <c r="S16" s="85"/>
    </row>
    <row r="17" spans="1:19" ht="17.100000000000001" customHeight="1">
      <c r="A17" s="58">
        <v>14</v>
      </c>
      <c r="B17" s="56" t="s">
        <v>4</v>
      </c>
      <c r="C17" s="56" t="s">
        <v>34</v>
      </c>
      <c r="D17" s="62" t="s">
        <v>411</v>
      </c>
      <c r="E17" s="62">
        <v>14</v>
      </c>
      <c r="F17" s="62">
        <v>1</v>
      </c>
      <c r="G17" s="62"/>
      <c r="H17" s="259">
        <v>72.400000000000006</v>
      </c>
      <c r="I17" s="252">
        <v>827220.24</v>
      </c>
      <c r="J17" s="237">
        <f t="shared" si="0"/>
        <v>126595.17000000004</v>
      </c>
      <c r="K17" s="252">
        <v>700625.07</v>
      </c>
      <c r="L17" s="53"/>
      <c r="M17" s="74">
        <v>39498</v>
      </c>
      <c r="N17" s="143" t="s">
        <v>362</v>
      </c>
      <c r="O17" s="60"/>
      <c r="P17" s="194"/>
      <c r="Q17" s="46"/>
      <c r="R17" s="53"/>
      <c r="S17" s="53"/>
    </row>
    <row r="18" spans="1:19" ht="17.100000000000001" customHeight="1">
      <c r="A18" s="58">
        <v>15</v>
      </c>
      <c r="B18" s="86" t="s">
        <v>4</v>
      </c>
      <c r="C18" s="86" t="s">
        <v>34</v>
      </c>
      <c r="D18" s="86" t="s">
        <v>411</v>
      </c>
      <c r="E18" s="86">
        <v>14</v>
      </c>
      <c r="F18" s="86">
        <v>2</v>
      </c>
      <c r="G18" s="86"/>
      <c r="H18" s="261">
        <v>72.400000000000006</v>
      </c>
      <c r="I18" s="221">
        <v>827220.24</v>
      </c>
      <c r="J18" s="221">
        <f t="shared" si="0"/>
        <v>126595.17000000004</v>
      </c>
      <c r="K18" s="221">
        <v>700625.07</v>
      </c>
      <c r="L18" s="85"/>
      <c r="M18" s="92">
        <v>39498</v>
      </c>
      <c r="N18" s="83" t="s">
        <v>362</v>
      </c>
      <c r="O18" s="88" t="s">
        <v>502</v>
      </c>
      <c r="P18" s="200" t="s">
        <v>498</v>
      </c>
      <c r="Q18" s="90">
        <v>66.599999999999994</v>
      </c>
      <c r="R18" s="85"/>
      <c r="S18" s="85"/>
    </row>
    <row r="19" spans="1:19" ht="17.100000000000001" customHeight="1">
      <c r="A19" s="85">
        <v>16</v>
      </c>
      <c r="B19" s="56" t="s">
        <v>4</v>
      </c>
      <c r="C19" s="56" t="s">
        <v>34</v>
      </c>
      <c r="D19" s="62" t="s">
        <v>411</v>
      </c>
      <c r="E19" s="62">
        <v>21</v>
      </c>
      <c r="F19" s="62">
        <v>1</v>
      </c>
      <c r="G19" s="62"/>
      <c r="H19" s="259">
        <v>67.5</v>
      </c>
      <c r="I19" s="252">
        <v>794421.34</v>
      </c>
      <c r="J19" s="237">
        <f t="shared" si="0"/>
        <v>121815.93999999994</v>
      </c>
      <c r="K19" s="252">
        <v>672605.4</v>
      </c>
      <c r="L19" s="53"/>
      <c r="M19" s="74">
        <v>39498</v>
      </c>
      <c r="N19" s="143" t="s">
        <v>362</v>
      </c>
      <c r="O19" s="60"/>
      <c r="P19" s="194"/>
      <c r="Q19" s="46"/>
      <c r="R19" s="53"/>
      <c r="S19" s="53"/>
    </row>
    <row r="20" spans="1:19" ht="17.100000000000001" customHeight="1">
      <c r="A20" s="58">
        <v>17</v>
      </c>
      <c r="B20" s="56" t="s">
        <v>4</v>
      </c>
      <c r="C20" s="442" t="s">
        <v>34</v>
      </c>
      <c r="D20" s="442" t="s">
        <v>411</v>
      </c>
      <c r="E20" s="442">
        <v>21</v>
      </c>
      <c r="F20" s="442">
        <v>2</v>
      </c>
      <c r="G20" s="442" t="s">
        <v>440</v>
      </c>
      <c r="H20" s="445">
        <v>67.2</v>
      </c>
      <c r="I20" s="252">
        <v>40000</v>
      </c>
      <c r="J20" s="237">
        <f t="shared" si="0"/>
        <v>0</v>
      </c>
      <c r="K20" s="252">
        <v>40000</v>
      </c>
      <c r="L20" s="53"/>
      <c r="M20" s="74">
        <v>40101</v>
      </c>
      <c r="N20" s="108" t="s">
        <v>415</v>
      </c>
      <c r="O20" s="60"/>
      <c r="P20" s="194"/>
      <c r="Q20" s="46"/>
      <c r="R20" s="53"/>
      <c r="S20" s="53"/>
    </row>
    <row r="21" spans="1:19" ht="17.100000000000001" customHeight="1">
      <c r="A21" s="293">
        <v>18</v>
      </c>
      <c r="B21" s="436" t="s">
        <v>267</v>
      </c>
      <c r="C21" s="294" t="s">
        <v>34</v>
      </c>
      <c r="D21" s="294" t="s">
        <v>412</v>
      </c>
      <c r="E21" s="294">
        <v>2</v>
      </c>
      <c r="F21" s="294"/>
      <c r="G21" s="294"/>
      <c r="H21" s="295">
        <v>45.1</v>
      </c>
      <c r="I21" s="296">
        <v>152336.51999999999</v>
      </c>
      <c r="J21" s="296">
        <f t="shared" si="0"/>
        <v>122887.51999999999</v>
      </c>
      <c r="K21" s="296">
        <v>29449</v>
      </c>
      <c r="L21" s="293"/>
      <c r="M21" s="297">
        <v>39498</v>
      </c>
      <c r="N21" s="302" t="s">
        <v>362</v>
      </c>
      <c r="O21" s="303" t="s">
        <v>797</v>
      </c>
      <c r="P21" s="321" t="s">
        <v>793</v>
      </c>
      <c r="Q21" s="301">
        <v>45.1</v>
      </c>
      <c r="R21" s="293"/>
      <c r="S21" s="293"/>
    </row>
    <row r="22" spans="1:19" ht="17.100000000000001" customHeight="1">
      <c r="A22" s="85">
        <v>19</v>
      </c>
      <c r="B22" s="56" t="s">
        <v>4</v>
      </c>
      <c r="C22" s="56" t="s">
        <v>34</v>
      </c>
      <c r="D22" s="62" t="s">
        <v>412</v>
      </c>
      <c r="E22" s="62">
        <v>8</v>
      </c>
      <c r="F22" s="62">
        <v>1</v>
      </c>
      <c r="G22" s="62"/>
      <c r="H22" s="259">
        <v>41.3</v>
      </c>
      <c r="I22" s="252">
        <v>86337.72</v>
      </c>
      <c r="J22" s="237">
        <f t="shared" si="0"/>
        <v>65164.72</v>
      </c>
      <c r="K22" s="252">
        <v>21173</v>
      </c>
      <c r="L22" s="53"/>
      <c r="M22" s="74">
        <v>39498</v>
      </c>
      <c r="N22" s="143" t="s">
        <v>362</v>
      </c>
      <c r="O22" s="60"/>
      <c r="P22" s="194"/>
      <c r="Q22" s="46"/>
      <c r="R22" s="53"/>
      <c r="S22" s="53"/>
    </row>
    <row r="23" spans="1:19" ht="17.100000000000001" customHeight="1">
      <c r="A23" s="58">
        <v>20</v>
      </c>
      <c r="B23" s="86" t="s">
        <v>4</v>
      </c>
      <c r="C23" s="86" t="s">
        <v>34</v>
      </c>
      <c r="D23" s="86" t="s">
        <v>412</v>
      </c>
      <c r="E23" s="87">
        <v>9</v>
      </c>
      <c r="F23" s="87">
        <v>2</v>
      </c>
      <c r="G23" s="87"/>
      <c r="H23" s="261">
        <v>55.7</v>
      </c>
      <c r="I23" s="221">
        <v>201972.6</v>
      </c>
      <c r="J23" s="221">
        <f t="shared" si="0"/>
        <v>91348.77</v>
      </c>
      <c r="K23" s="221">
        <v>110623.83</v>
      </c>
      <c r="L23" s="85"/>
      <c r="M23" s="92">
        <v>39498</v>
      </c>
      <c r="N23" s="83" t="s">
        <v>362</v>
      </c>
      <c r="O23" s="88" t="s">
        <v>503</v>
      </c>
      <c r="P23" s="200" t="s">
        <v>497</v>
      </c>
      <c r="Q23" s="90">
        <v>46.9</v>
      </c>
      <c r="R23" s="85"/>
      <c r="S23" s="85"/>
    </row>
    <row r="24" spans="1:19" s="8" customFormat="1" ht="17.100000000000001" customHeight="1">
      <c r="A24" s="58">
        <v>21</v>
      </c>
      <c r="B24" s="121" t="s">
        <v>4</v>
      </c>
      <c r="C24" s="121" t="s">
        <v>34</v>
      </c>
      <c r="D24" s="125" t="s">
        <v>413</v>
      </c>
      <c r="E24" s="125">
        <v>4</v>
      </c>
      <c r="F24" s="125">
        <v>1</v>
      </c>
      <c r="G24" s="125"/>
      <c r="H24" s="263">
        <v>53.5</v>
      </c>
      <c r="I24" s="221">
        <v>144217.07999999999</v>
      </c>
      <c r="J24" s="221">
        <f t="shared" si="0"/>
        <v>114761.07999999999</v>
      </c>
      <c r="K24" s="221">
        <v>29456</v>
      </c>
      <c r="L24" s="85"/>
      <c r="M24" s="92">
        <v>39498</v>
      </c>
      <c r="N24" s="83" t="s">
        <v>362</v>
      </c>
      <c r="O24" s="88" t="s">
        <v>76</v>
      </c>
      <c r="P24" s="200" t="s">
        <v>44</v>
      </c>
      <c r="Q24" s="90">
        <v>51.5</v>
      </c>
      <c r="R24" s="132"/>
      <c r="S24" s="132"/>
    </row>
    <row r="25" spans="1:19" ht="17.100000000000001" customHeight="1">
      <c r="A25" s="85">
        <v>22</v>
      </c>
      <c r="B25" s="86" t="s">
        <v>4</v>
      </c>
      <c r="C25" s="86" t="s">
        <v>34</v>
      </c>
      <c r="D25" s="86" t="s">
        <v>413</v>
      </c>
      <c r="E25" s="86">
        <v>5</v>
      </c>
      <c r="F25" s="86">
        <v>1</v>
      </c>
      <c r="G25" s="86" t="s">
        <v>802</v>
      </c>
      <c r="H25" s="261">
        <v>54.8</v>
      </c>
      <c r="I25" s="221">
        <v>39479.32</v>
      </c>
      <c r="J25" s="221">
        <f t="shared" si="0"/>
        <v>11619.18</v>
      </c>
      <c r="K25" s="221">
        <v>27860.14</v>
      </c>
      <c r="L25" s="85"/>
      <c r="M25" s="92">
        <v>39498</v>
      </c>
      <c r="N25" s="83" t="s">
        <v>362</v>
      </c>
      <c r="O25" s="88" t="s">
        <v>590</v>
      </c>
      <c r="P25" s="200" t="s">
        <v>579</v>
      </c>
      <c r="Q25" s="90">
        <v>54.8</v>
      </c>
      <c r="R25" s="85"/>
      <c r="S25" s="85"/>
    </row>
    <row r="26" spans="1:19" s="8" customFormat="1" ht="17.100000000000001" customHeight="1">
      <c r="A26" s="58">
        <v>23</v>
      </c>
      <c r="B26" s="121" t="s">
        <v>4</v>
      </c>
      <c r="C26" s="121" t="s">
        <v>34</v>
      </c>
      <c r="D26" s="86" t="s">
        <v>413</v>
      </c>
      <c r="E26" s="125">
        <v>6</v>
      </c>
      <c r="F26" s="125">
        <v>2</v>
      </c>
      <c r="G26" s="125"/>
      <c r="H26" s="263">
        <v>49.2</v>
      </c>
      <c r="I26" s="221">
        <v>112091.37</v>
      </c>
      <c r="J26" s="221">
        <f t="shared" si="0"/>
        <v>37432.5</v>
      </c>
      <c r="K26" s="221">
        <v>74658.87</v>
      </c>
      <c r="L26" s="85"/>
      <c r="M26" s="92">
        <v>39498</v>
      </c>
      <c r="N26" s="83" t="s">
        <v>362</v>
      </c>
      <c r="O26" s="88" t="s">
        <v>79</v>
      </c>
      <c r="P26" s="200" t="s">
        <v>44</v>
      </c>
      <c r="Q26" s="90">
        <v>47.8</v>
      </c>
      <c r="R26" s="132"/>
      <c r="S26" s="132"/>
    </row>
    <row r="27" spans="1:19" ht="17.100000000000001" customHeight="1">
      <c r="A27" s="58">
        <v>24</v>
      </c>
      <c r="B27" s="86" t="s">
        <v>4</v>
      </c>
      <c r="C27" s="86" t="s">
        <v>34</v>
      </c>
      <c r="D27" s="86" t="s">
        <v>413</v>
      </c>
      <c r="E27" s="86">
        <v>9</v>
      </c>
      <c r="F27" s="86">
        <v>2</v>
      </c>
      <c r="G27" s="86"/>
      <c r="H27" s="262">
        <v>60.8</v>
      </c>
      <c r="I27" s="221">
        <v>125485.62</v>
      </c>
      <c r="J27" s="221">
        <f t="shared" si="0"/>
        <v>43809.569999999992</v>
      </c>
      <c r="K27" s="221">
        <v>81676.05</v>
      </c>
      <c r="L27" s="85"/>
      <c r="M27" s="92">
        <v>39498</v>
      </c>
      <c r="N27" s="83" t="s">
        <v>362</v>
      </c>
      <c r="O27" s="88" t="s">
        <v>488</v>
      </c>
      <c r="P27" s="200" t="s">
        <v>487</v>
      </c>
      <c r="Q27" s="90">
        <v>60.8</v>
      </c>
      <c r="R27" s="85"/>
      <c r="S27" s="85"/>
    </row>
    <row r="28" spans="1:19" ht="17.100000000000001" customHeight="1">
      <c r="A28" s="85">
        <v>25</v>
      </c>
      <c r="B28" s="86" t="s">
        <v>4</v>
      </c>
      <c r="C28" s="86" t="s">
        <v>34</v>
      </c>
      <c r="D28" s="86" t="s">
        <v>413</v>
      </c>
      <c r="E28" s="86">
        <v>9</v>
      </c>
      <c r="F28" s="86">
        <v>3</v>
      </c>
      <c r="G28" s="86"/>
      <c r="H28" s="262">
        <v>23.6</v>
      </c>
      <c r="I28" s="221">
        <v>61667.22</v>
      </c>
      <c r="J28" s="221">
        <f t="shared" si="0"/>
        <v>21529.270000000004</v>
      </c>
      <c r="K28" s="221">
        <v>40137.949999999997</v>
      </c>
      <c r="L28" s="85"/>
      <c r="M28" s="92">
        <v>39498</v>
      </c>
      <c r="N28" s="83" t="s">
        <v>362</v>
      </c>
      <c r="O28" s="88" t="s">
        <v>489</v>
      </c>
      <c r="P28" s="200" t="s">
        <v>487</v>
      </c>
      <c r="Q28" s="90">
        <v>23.6</v>
      </c>
      <c r="R28" s="85"/>
      <c r="S28" s="85"/>
    </row>
    <row r="29" spans="1:19" s="8" customFormat="1" ht="17.100000000000001" customHeight="1">
      <c r="A29" s="58">
        <v>26</v>
      </c>
      <c r="B29" s="121" t="s">
        <v>4</v>
      </c>
      <c r="C29" s="121" t="s">
        <v>34</v>
      </c>
      <c r="D29" s="125" t="s">
        <v>414</v>
      </c>
      <c r="E29" s="125">
        <v>5</v>
      </c>
      <c r="F29" s="125">
        <v>1</v>
      </c>
      <c r="G29" s="125"/>
      <c r="H29" s="263">
        <v>42.5</v>
      </c>
      <c r="I29" s="221">
        <v>189473.76</v>
      </c>
      <c r="J29" s="221">
        <f t="shared" si="0"/>
        <v>99786.760000000009</v>
      </c>
      <c r="K29" s="221">
        <v>89687</v>
      </c>
      <c r="L29" s="85"/>
      <c r="M29" s="92">
        <v>39498</v>
      </c>
      <c r="N29" s="83" t="s">
        <v>362</v>
      </c>
      <c r="O29" s="88" t="s">
        <v>78</v>
      </c>
      <c r="P29" s="200" t="s">
        <v>44</v>
      </c>
      <c r="Q29" s="90">
        <v>39.6</v>
      </c>
      <c r="R29" s="132"/>
      <c r="S29" s="132"/>
    </row>
    <row r="30" spans="1:19" ht="17.100000000000001" customHeight="1">
      <c r="A30" s="58">
        <v>27</v>
      </c>
      <c r="B30" s="56" t="s">
        <v>4</v>
      </c>
      <c r="C30" s="56" t="s">
        <v>34</v>
      </c>
      <c r="D30" s="62" t="s">
        <v>414</v>
      </c>
      <c r="E30" s="62">
        <v>6</v>
      </c>
      <c r="F30" s="62">
        <v>1</v>
      </c>
      <c r="G30" s="62" t="s">
        <v>884</v>
      </c>
      <c r="H30" s="259">
        <v>45.2</v>
      </c>
      <c r="I30" s="252">
        <v>186520.32000000001</v>
      </c>
      <c r="J30" s="237">
        <f t="shared" si="0"/>
        <v>111986.32</v>
      </c>
      <c r="K30" s="252">
        <v>74534</v>
      </c>
      <c r="L30" s="53"/>
      <c r="M30" s="74">
        <v>39498</v>
      </c>
      <c r="N30" s="143" t="s">
        <v>362</v>
      </c>
      <c r="O30" s="60"/>
      <c r="P30" s="194"/>
      <c r="Q30" s="46"/>
      <c r="R30" s="53"/>
      <c r="S30" s="53"/>
    </row>
    <row r="31" spans="1:19" s="8" customFormat="1" ht="17.100000000000001" customHeight="1">
      <c r="A31" s="85">
        <v>28</v>
      </c>
      <c r="B31" s="121" t="s">
        <v>4</v>
      </c>
      <c r="C31" s="121" t="s">
        <v>34</v>
      </c>
      <c r="D31" s="86" t="s">
        <v>414</v>
      </c>
      <c r="E31" s="125">
        <v>9</v>
      </c>
      <c r="F31" s="125">
        <v>1</v>
      </c>
      <c r="G31" s="125"/>
      <c r="H31" s="263">
        <v>48.2</v>
      </c>
      <c r="I31" s="221">
        <v>218773.98</v>
      </c>
      <c r="J31" s="221">
        <f t="shared" si="0"/>
        <v>102089.56000000001</v>
      </c>
      <c r="K31" s="221">
        <v>116684.42</v>
      </c>
      <c r="L31" s="85"/>
      <c r="M31" s="92">
        <v>39498</v>
      </c>
      <c r="N31" s="83" t="s">
        <v>362</v>
      </c>
      <c r="O31" s="88" t="s">
        <v>81</v>
      </c>
      <c r="P31" s="200" t="s">
        <v>44</v>
      </c>
      <c r="Q31" s="90">
        <v>44</v>
      </c>
      <c r="R31" s="132"/>
      <c r="S31" s="132"/>
    </row>
    <row r="32" spans="1:19" s="8" customFormat="1" ht="17.100000000000001" customHeight="1">
      <c r="A32" s="58">
        <v>29</v>
      </c>
      <c r="B32" s="86" t="s">
        <v>4</v>
      </c>
      <c r="C32" s="86" t="s">
        <v>34</v>
      </c>
      <c r="D32" s="86" t="s">
        <v>414</v>
      </c>
      <c r="E32" s="87">
        <v>9</v>
      </c>
      <c r="F32" s="87">
        <v>2</v>
      </c>
      <c r="G32" s="87"/>
      <c r="H32" s="260">
        <v>47.2</v>
      </c>
      <c r="I32" s="221">
        <v>214235.1</v>
      </c>
      <c r="J32" s="221">
        <f t="shared" si="0"/>
        <v>99971.520000000004</v>
      </c>
      <c r="K32" s="221">
        <v>114263.58</v>
      </c>
      <c r="L32" s="85"/>
      <c r="M32" s="92">
        <v>39498</v>
      </c>
      <c r="N32" s="83" t="s">
        <v>362</v>
      </c>
      <c r="O32" s="88" t="s">
        <v>150</v>
      </c>
      <c r="P32" s="89" t="s">
        <v>144</v>
      </c>
      <c r="Q32" s="90">
        <v>44.7</v>
      </c>
      <c r="R32" s="132"/>
      <c r="S32" s="132"/>
    </row>
    <row r="33" spans="1:19" s="8" customFormat="1" ht="17.100000000000001" customHeight="1">
      <c r="A33" s="58">
        <v>30</v>
      </c>
      <c r="B33" s="86" t="s">
        <v>4</v>
      </c>
      <c r="C33" s="137" t="s">
        <v>34</v>
      </c>
      <c r="D33" s="85" t="s">
        <v>325</v>
      </c>
      <c r="E33" s="85">
        <v>1</v>
      </c>
      <c r="F33" s="85">
        <v>16</v>
      </c>
      <c r="G33" s="85" t="s">
        <v>809</v>
      </c>
      <c r="H33" s="221">
        <v>29.3</v>
      </c>
      <c r="I33" s="221">
        <v>103386.78</v>
      </c>
      <c r="J33" s="221">
        <f t="shared" si="0"/>
        <v>26969.800000000003</v>
      </c>
      <c r="K33" s="221">
        <v>76416.98</v>
      </c>
      <c r="L33" s="85"/>
      <c r="M33" s="92">
        <v>39813</v>
      </c>
      <c r="N33" s="145" t="s">
        <v>370</v>
      </c>
      <c r="O33" s="88" t="s">
        <v>502</v>
      </c>
      <c r="P33" s="200" t="s">
        <v>497</v>
      </c>
      <c r="Q33" s="90">
        <v>29.3</v>
      </c>
      <c r="R33" s="132"/>
      <c r="S33" s="132"/>
    </row>
    <row r="34" spans="1:19" s="8" customFormat="1" ht="17.100000000000001" customHeight="1">
      <c r="A34" s="85">
        <v>31</v>
      </c>
      <c r="B34" s="442" t="s">
        <v>4</v>
      </c>
      <c r="C34" s="450" t="s">
        <v>464</v>
      </c>
      <c r="D34" s="439" t="s">
        <v>325</v>
      </c>
      <c r="E34" s="439">
        <v>2</v>
      </c>
      <c r="F34" s="439">
        <v>1</v>
      </c>
      <c r="G34" s="439" t="s">
        <v>476</v>
      </c>
      <c r="H34" s="443">
        <v>28.4</v>
      </c>
      <c r="I34" s="252">
        <v>484800</v>
      </c>
      <c r="J34" s="237">
        <v>0</v>
      </c>
      <c r="K34" s="252">
        <v>484800</v>
      </c>
      <c r="L34" s="53"/>
      <c r="M34" s="74">
        <v>41131</v>
      </c>
      <c r="N34" s="148" t="s">
        <v>446</v>
      </c>
      <c r="O34" s="66"/>
      <c r="P34" s="193"/>
      <c r="Q34" s="67"/>
      <c r="R34" s="192"/>
      <c r="S34" s="129"/>
    </row>
    <row r="35" spans="1:19" s="8" customFormat="1" ht="17.100000000000001" customHeight="1">
      <c r="A35" s="58">
        <v>32</v>
      </c>
      <c r="B35" s="121" t="s">
        <v>4</v>
      </c>
      <c r="C35" s="121" t="s">
        <v>34</v>
      </c>
      <c r="D35" s="85" t="s">
        <v>325</v>
      </c>
      <c r="E35" s="125">
        <v>2</v>
      </c>
      <c r="F35" s="125">
        <v>1</v>
      </c>
      <c r="G35" s="125"/>
      <c r="H35" s="263">
        <v>28.4</v>
      </c>
      <c r="I35" s="221">
        <v>79544.08</v>
      </c>
      <c r="J35" s="221">
        <f t="shared" si="0"/>
        <v>19816.620000000003</v>
      </c>
      <c r="K35" s="221">
        <v>59727.46</v>
      </c>
      <c r="L35" s="85"/>
      <c r="M35" s="92">
        <v>39498</v>
      </c>
      <c r="N35" s="83" t="s">
        <v>362</v>
      </c>
      <c r="O35" s="88" t="s">
        <v>77</v>
      </c>
      <c r="P35" s="200" t="s">
        <v>44</v>
      </c>
      <c r="Q35" s="90">
        <v>28.4</v>
      </c>
      <c r="R35" s="132"/>
      <c r="S35" s="132"/>
    </row>
    <row r="36" spans="1:19" s="8" customFormat="1" ht="17.100000000000001" customHeight="1">
      <c r="A36" s="58">
        <v>33</v>
      </c>
      <c r="B36" s="86" t="s">
        <v>4</v>
      </c>
      <c r="C36" s="86" t="s">
        <v>34</v>
      </c>
      <c r="D36" s="85" t="s">
        <v>325</v>
      </c>
      <c r="E36" s="86">
        <v>2</v>
      </c>
      <c r="F36" s="86">
        <v>4</v>
      </c>
      <c r="G36" s="86"/>
      <c r="H36" s="261">
        <v>40.299999999999997</v>
      </c>
      <c r="I36" s="221">
        <v>112874.18</v>
      </c>
      <c r="J36" s="221">
        <f t="shared" si="0"/>
        <v>28120.069999999992</v>
      </c>
      <c r="K36" s="221">
        <v>84754.11</v>
      </c>
      <c r="L36" s="85"/>
      <c r="M36" s="92">
        <v>39498</v>
      </c>
      <c r="N36" s="83" t="s">
        <v>362</v>
      </c>
      <c r="O36" s="88" t="s">
        <v>293</v>
      </c>
      <c r="P36" s="200" t="s">
        <v>292</v>
      </c>
      <c r="Q36" s="90">
        <v>40.299999999999997</v>
      </c>
      <c r="R36" s="132"/>
      <c r="S36" s="132"/>
    </row>
    <row r="37" spans="1:19" s="8" customFormat="1" ht="17.100000000000001" customHeight="1">
      <c r="A37" s="85">
        <v>34</v>
      </c>
      <c r="B37" s="86" t="s">
        <v>4</v>
      </c>
      <c r="C37" s="86" t="s">
        <v>34</v>
      </c>
      <c r="D37" s="85" t="s">
        <v>325</v>
      </c>
      <c r="E37" s="87">
        <v>2</v>
      </c>
      <c r="F37" s="87">
        <v>6</v>
      </c>
      <c r="G37" s="87"/>
      <c r="H37" s="260">
        <v>36.700000000000003</v>
      </c>
      <c r="I37" s="221">
        <v>108672.9</v>
      </c>
      <c r="J37" s="221">
        <f t="shared" si="0"/>
        <v>31489.87999999999</v>
      </c>
      <c r="K37" s="221">
        <v>77183.02</v>
      </c>
      <c r="L37" s="85"/>
      <c r="M37" s="92">
        <v>39498</v>
      </c>
      <c r="N37" s="83" t="s">
        <v>362</v>
      </c>
      <c r="O37" s="88" t="s">
        <v>141</v>
      </c>
      <c r="P37" s="89" t="s">
        <v>140</v>
      </c>
      <c r="Q37" s="90">
        <v>38.799999999999997</v>
      </c>
      <c r="R37" s="132"/>
      <c r="S37" s="132"/>
    </row>
    <row r="38" spans="1:19" s="427" customFormat="1" ht="17.100000000000001" customHeight="1">
      <c r="A38" s="58">
        <v>35</v>
      </c>
      <c r="B38" s="244" t="s">
        <v>4</v>
      </c>
      <c r="C38" s="244" t="s">
        <v>464</v>
      </c>
      <c r="D38" s="243" t="s">
        <v>325</v>
      </c>
      <c r="E38" s="424">
        <v>2</v>
      </c>
      <c r="F38" s="424">
        <v>7</v>
      </c>
      <c r="G38" s="424" t="s">
        <v>775</v>
      </c>
      <c r="H38" s="425">
        <v>40.9</v>
      </c>
      <c r="I38" s="347">
        <v>955000</v>
      </c>
      <c r="J38" s="347">
        <v>0</v>
      </c>
      <c r="K38" s="347">
        <v>955000</v>
      </c>
      <c r="L38" s="243"/>
      <c r="M38" s="416">
        <v>42233</v>
      </c>
      <c r="N38" s="417" t="s">
        <v>776</v>
      </c>
      <c r="O38" s="350"/>
      <c r="P38" s="351"/>
      <c r="Q38" s="348"/>
      <c r="R38" s="426"/>
      <c r="S38" s="426"/>
    </row>
    <row r="39" spans="1:19" s="8" customFormat="1" ht="17.100000000000001" customHeight="1">
      <c r="A39" s="58">
        <v>36</v>
      </c>
      <c r="B39" s="121" t="s">
        <v>4</v>
      </c>
      <c r="C39" s="121" t="s">
        <v>34</v>
      </c>
      <c r="D39" s="85" t="s">
        <v>325</v>
      </c>
      <c r="E39" s="121">
        <v>4</v>
      </c>
      <c r="F39" s="121">
        <v>2</v>
      </c>
      <c r="G39" s="121"/>
      <c r="H39" s="263">
        <v>29.7</v>
      </c>
      <c r="I39" s="221">
        <v>40658.31</v>
      </c>
      <c r="J39" s="221">
        <f t="shared" si="0"/>
        <v>35196.32</v>
      </c>
      <c r="K39" s="221">
        <v>5461.99</v>
      </c>
      <c r="L39" s="85"/>
      <c r="M39" s="92">
        <v>39498</v>
      </c>
      <c r="N39" s="83" t="s">
        <v>362</v>
      </c>
      <c r="O39" s="88" t="s">
        <v>80</v>
      </c>
      <c r="P39" s="200" t="s">
        <v>44</v>
      </c>
      <c r="Q39" s="90">
        <v>24.3</v>
      </c>
      <c r="R39" s="132"/>
      <c r="S39" s="132"/>
    </row>
    <row r="40" spans="1:19" s="8" customFormat="1" ht="17.100000000000001" customHeight="1">
      <c r="A40" s="85">
        <v>37</v>
      </c>
      <c r="B40" s="86" t="s">
        <v>4</v>
      </c>
      <c r="C40" s="86" t="s">
        <v>34</v>
      </c>
      <c r="D40" s="85" t="s">
        <v>325</v>
      </c>
      <c r="E40" s="86">
        <v>4</v>
      </c>
      <c r="F40" s="86">
        <v>1</v>
      </c>
      <c r="G40" s="86"/>
      <c r="H40" s="261">
        <v>29.9</v>
      </c>
      <c r="I40" s="221">
        <v>40932.1</v>
      </c>
      <c r="J40" s="221">
        <f t="shared" si="0"/>
        <v>35433.32</v>
      </c>
      <c r="K40" s="221">
        <v>5498.78</v>
      </c>
      <c r="L40" s="85"/>
      <c r="M40" s="92">
        <v>39498</v>
      </c>
      <c r="N40" s="83" t="s">
        <v>362</v>
      </c>
      <c r="O40" s="88" t="s">
        <v>562</v>
      </c>
      <c r="P40" s="200" t="s">
        <v>561</v>
      </c>
      <c r="Q40" s="90">
        <v>23.6</v>
      </c>
      <c r="R40" s="132"/>
      <c r="S40" s="132"/>
    </row>
    <row r="41" spans="1:19" s="8" customFormat="1" ht="17.100000000000001" customHeight="1">
      <c r="A41" s="58">
        <v>38</v>
      </c>
      <c r="B41" s="86" t="s">
        <v>4</v>
      </c>
      <c r="C41" s="86" t="s">
        <v>34</v>
      </c>
      <c r="D41" s="85" t="s">
        <v>325</v>
      </c>
      <c r="E41" s="87">
        <v>5</v>
      </c>
      <c r="F41" s="87">
        <v>1</v>
      </c>
      <c r="G41" s="87"/>
      <c r="H41" s="261">
        <v>57.1</v>
      </c>
      <c r="I41" s="221">
        <v>197443.34</v>
      </c>
      <c r="J41" s="221">
        <f t="shared" si="0"/>
        <v>163910.82</v>
      </c>
      <c r="K41" s="221">
        <v>33532.519999999997</v>
      </c>
      <c r="L41" s="85"/>
      <c r="M41" s="92">
        <v>39498</v>
      </c>
      <c r="N41" s="83" t="s">
        <v>362</v>
      </c>
      <c r="O41" s="88" t="s">
        <v>245</v>
      </c>
      <c r="P41" s="200" t="s">
        <v>487</v>
      </c>
      <c r="Q41" s="90">
        <v>54.6</v>
      </c>
      <c r="R41" s="132"/>
      <c r="S41" s="132"/>
    </row>
    <row r="42" spans="1:19" s="8" customFormat="1" ht="17.100000000000001" customHeight="1">
      <c r="A42" s="58">
        <v>39</v>
      </c>
      <c r="B42" s="56" t="s">
        <v>4</v>
      </c>
      <c r="C42" s="73" t="s">
        <v>34</v>
      </c>
      <c r="D42" s="56" t="s">
        <v>398</v>
      </c>
      <c r="E42" s="62">
        <v>3</v>
      </c>
      <c r="F42" s="63">
        <v>2</v>
      </c>
      <c r="G42" s="63"/>
      <c r="H42" s="259">
        <v>29.1</v>
      </c>
      <c r="I42" s="252">
        <v>287638.40999999997</v>
      </c>
      <c r="J42" s="237">
        <f t="shared" si="0"/>
        <v>209721.12999999998</v>
      </c>
      <c r="K42" s="252">
        <v>77917.279999999999</v>
      </c>
      <c r="L42" s="53"/>
      <c r="M42" s="74">
        <v>39813</v>
      </c>
      <c r="N42" s="148" t="s">
        <v>370</v>
      </c>
      <c r="O42" s="66"/>
      <c r="P42" s="193"/>
      <c r="Q42" s="67"/>
      <c r="R42" s="129"/>
      <c r="S42" s="129"/>
    </row>
    <row r="43" spans="1:19" s="8" customFormat="1" ht="17.100000000000001" customHeight="1">
      <c r="A43" s="85">
        <v>40</v>
      </c>
      <c r="B43" s="294" t="s">
        <v>4</v>
      </c>
      <c r="C43" s="313" t="s">
        <v>34</v>
      </c>
      <c r="D43" s="294" t="s">
        <v>398</v>
      </c>
      <c r="E43" s="294">
        <v>3</v>
      </c>
      <c r="F43" s="316">
        <v>4</v>
      </c>
      <c r="G43" s="316"/>
      <c r="H43" s="295">
        <v>42.2</v>
      </c>
      <c r="I43" s="296">
        <v>417125.12</v>
      </c>
      <c r="J43" s="296">
        <f t="shared" si="0"/>
        <v>304131.67</v>
      </c>
      <c r="K43" s="296">
        <v>112993.45</v>
      </c>
      <c r="L43" s="293"/>
      <c r="M43" s="297">
        <v>39813</v>
      </c>
      <c r="N43" s="318" t="s">
        <v>370</v>
      </c>
      <c r="O43" s="303" t="s">
        <v>773</v>
      </c>
      <c r="P43" s="321" t="s">
        <v>774</v>
      </c>
      <c r="Q43" s="301">
        <v>42.2</v>
      </c>
      <c r="R43" s="322"/>
      <c r="S43" s="322"/>
    </row>
    <row r="44" spans="1:19" s="8" customFormat="1" ht="17.100000000000001" customHeight="1">
      <c r="A44" s="58">
        <v>41</v>
      </c>
      <c r="B44" s="86" t="s">
        <v>4</v>
      </c>
      <c r="C44" s="91" t="s">
        <v>34</v>
      </c>
      <c r="D44" s="86" t="s">
        <v>398</v>
      </c>
      <c r="E44" s="87">
        <v>3</v>
      </c>
      <c r="F44" s="125">
        <v>5</v>
      </c>
      <c r="G44" s="125"/>
      <c r="H44" s="260">
        <v>41.8</v>
      </c>
      <c r="I44" s="221">
        <v>413171.33</v>
      </c>
      <c r="J44" s="221">
        <f t="shared" si="0"/>
        <v>301248.91000000003</v>
      </c>
      <c r="K44" s="221">
        <v>111922.42</v>
      </c>
      <c r="L44" s="85"/>
      <c r="M44" s="92">
        <v>39813</v>
      </c>
      <c r="N44" s="145" t="s">
        <v>370</v>
      </c>
      <c r="O44" s="88" t="s">
        <v>126</v>
      </c>
      <c r="P44" s="89" t="s">
        <v>140</v>
      </c>
      <c r="Q44" s="90">
        <v>41.8</v>
      </c>
      <c r="R44" s="132"/>
      <c r="S44" s="132"/>
    </row>
    <row r="45" spans="1:19" s="8" customFormat="1" ht="17.100000000000001" customHeight="1">
      <c r="A45" s="58">
        <v>42</v>
      </c>
      <c r="B45" s="56" t="s">
        <v>4</v>
      </c>
      <c r="C45" s="73" t="s">
        <v>34</v>
      </c>
      <c r="D45" s="56" t="s">
        <v>398</v>
      </c>
      <c r="E45" s="62">
        <v>3</v>
      </c>
      <c r="F45" s="63">
        <v>7</v>
      </c>
      <c r="G45" s="63"/>
      <c r="H45" s="259">
        <v>29.7</v>
      </c>
      <c r="I45" s="252">
        <v>617460</v>
      </c>
      <c r="J45" s="237">
        <f t="shared" si="0"/>
        <v>0</v>
      </c>
      <c r="K45" s="252">
        <v>617460</v>
      </c>
      <c r="L45" s="46"/>
      <c r="M45" s="74">
        <v>40452</v>
      </c>
      <c r="N45" s="109" t="s">
        <v>416</v>
      </c>
      <c r="O45" s="66"/>
      <c r="P45" s="193"/>
      <c r="Q45" s="67"/>
      <c r="R45" s="129"/>
      <c r="S45" s="129"/>
    </row>
    <row r="46" spans="1:19" s="8" customFormat="1" ht="17.100000000000001" customHeight="1">
      <c r="A46" s="85">
        <v>43</v>
      </c>
      <c r="B46" s="86" t="s">
        <v>4</v>
      </c>
      <c r="C46" s="137" t="s">
        <v>34</v>
      </c>
      <c r="D46" s="86" t="s">
        <v>398</v>
      </c>
      <c r="E46" s="86">
        <v>4</v>
      </c>
      <c r="F46" s="121">
        <v>2</v>
      </c>
      <c r="G46" s="121"/>
      <c r="H46" s="261">
        <v>42.4</v>
      </c>
      <c r="I46" s="221">
        <v>264430.90000000002</v>
      </c>
      <c r="J46" s="221">
        <f t="shared" si="0"/>
        <v>121229.26000000001</v>
      </c>
      <c r="K46" s="221">
        <v>143201.64000000001</v>
      </c>
      <c r="L46" s="85"/>
      <c r="M46" s="92">
        <v>39813</v>
      </c>
      <c r="N46" s="145" t="s">
        <v>370</v>
      </c>
      <c r="O46" s="88" t="s">
        <v>448</v>
      </c>
      <c r="P46" s="200" t="s">
        <v>449</v>
      </c>
      <c r="Q46" s="90">
        <v>42.5</v>
      </c>
      <c r="R46" s="132"/>
      <c r="S46" s="132"/>
    </row>
    <row r="47" spans="1:19" s="8" customFormat="1" ht="17.100000000000001" customHeight="1">
      <c r="A47" s="58">
        <v>44</v>
      </c>
      <c r="B47" s="86" t="s">
        <v>4</v>
      </c>
      <c r="C47" s="137" t="s">
        <v>34</v>
      </c>
      <c r="D47" s="86" t="s">
        <v>398</v>
      </c>
      <c r="E47" s="86">
        <v>4</v>
      </c>
      <c r="F47" s="121">
        <v>4</v>
      </c>
      <c r="G47" s="121"/>
      <c r="H47" s="261">
        <v>22.4</v>
      </c>
      <c r="I47" s="221">
        <v>266301.87</v>
      </c>
      <c r="J47" s="221">
        <f t="shared" si="0"/>
        <v>141457.01</v>
      </c>
      <c r="K47" s="221">
        <v>124844.86</v>
      </c>
      <c r="L47" s="85"/>
      <c r="M47" s="92">
        <v>39813</v>
      </c>
      <c r="N47" s="145" t="s">
        <v>370</v>
      </c>
      <c r="O47" s="88" t="s">
        <v>540</v>
      </c>
      <c r="P47" s="200" t="s">
        <v>525</v>
      </c>
      <c r="Q47" s="90">
        <v>42</v>
      </c>
      <c r="R47" s="132"/>
      <c r="S47" s="132"/>
    </row>
    <row r="48" spans="1:19" s="8" customFormat="1" ht="17.100000000000001" customHeight="1">
      <c r="A48" s="58">
        <v>45</v>
      </c>
      <c r="B48" s="86" t="s">
        <v>4</v>
      </c>
      <c r="C48" s="91" t="s">
        <v>34</v>
      </c>
      <c r="D48" s="86" t="s">
        <v>398</v>
      </c>
      <c r="E48" s="87">
        <v>4</v>
      </c>
      <c r="F48" s="125">
        <v>5</v>
      </c>
      <c r="G48" s="125"/>
      <c r="H48" s="260">
        <v>44.2</v>
      </c>
      <c r="I48" s="221">
        <v>275656.74</v>
      </c>
      <c r="J48" s="221">
        <f t="shared" si="0"/>
        <v>126375.78999999998</v>
      </c>
      <c r="K48" s="221">
        <v>149280.95000000001</v>
      </c>
      <c r="L48" s="85"/>
      <c r="M48" s="92">
        <v>39813</v>
      </c>
      <c r="N48" s="145" t="s">
        <v>370</v>
      </c>
      <c r="O48" s="88" t="s">
        <v>244</v>
      </c>
      <c r="P48" s="200" t="s">
        <v>252</v>
      </c>
      <c r="Q48" s="90">
        <v>44.2</v>
      </c>
      <c r="R48" s="132"/>
      <c r="S48" s="132"/>
    </row>
    <row r="49" spans="1:19" s="8" customFormat="1" ht="17.100000000000001" customHeight="1">
      <c r="A49" s="85">
        <v>46</v>
      </c>
      <c r="B49" s="86" t="s">
        <v>4</v>
      </c>
      <c r="C49" s="91" t="s">
        <v>34</v>
      </c>
      <c r="D49" s="86" t="s">
        <v>398</v>
      </c>
      <c r="E49" s="87">
        <v>4</v>
      </c>
      <c r="F49" s="125">
        <v>12</v>
      </c>
      <c r="G49" s="125"/>
      <c r="H49" s="260">
        <v>48.8</v>
      </c>
      <c r="I49" s="221">
        <v>304345</v>
      </c>
      <c r="J49" s="221">
        <f t="shared" si="0"/>
        <v>139528.01999999999</v>
      </c>
      <c r="K49" s="221">
        <v>164816.98000000001</v>
      </c>
      <c r="L49" s="85"/>
      <c r="M49" s="92">
        <v>39813</v>
      </c>
      <c r="N49" s="145" t="s">
        <v>370</v>
      </c>
      <c r="O49" s="88" t="s">
        <v>243</v>
      </c>
      <c r="P49" s="200" t="s">
        <v>219</v>
      </c>
      <c r="Q49" s="90">
        <v>48.8</v>
      </c>
      <c r="R49" s="132"/>
      <c r="S49" s="132"/>
    </row>
    <row r="50" spans="1:19" s="8" customFormat="1" ht="17.100000000000001" customHeight="1">
      <c r="A50" s="58">
        <v>47</v>
      </c>
      <c r="B50" s="294" t="s">
        <v>4</v>
      </c>
      <c r="C50" s="313" t="s">
        <v>34</v>
      </c>
      <c r="D50" s="294" t="s">
        <v>398</v>
      </c>
      <c r="E50" s="294">
        <v>4</v>
      </c>
      <c r="F50" s="316">
        <v>14</v>
      </c>
      <c r="G50" s="316"/>
      <c r="H50" s="295">
        <v>43</v>
      </c>
      <c r="I50" s="296">
        <v>268172.84000000003</v>
      </c>
      <c r="J50" s="296">
        <f t="shared" si="0"/>
        <v>122944.77000000002</v>
      </c>
      <c r="K50" s="296">
        <v>145228.07</v>
      </c>
      <c r="L50" s="293"/>
      <c r="M50" s="297">
        <v>39813</v>
      </c>
      <c r="N50" s="318" t="s">
        <v>370</v>
      </c>
      <c r="O50" s="303" t="s">
        <v>638</v>
      </c>
      <c r="P50" s="321" t="s">
        <v>639</v>
      </c>
      <c r="Q50" s="301">
        <v>43</v>
      </c>
      <c r="R50" s="322"/>
      <c r="S50" s="322"/>
    </row>
    <row r="51" spans="1:19" s="8" customFormat="1" ht="17.100000000000001" customHeight="1">
      <c r="A51" s="58">
        <v>48</v>
      </c>
      <c r="B51" s="86" t="s">
        <v>4</v>
      </c>
      <c r="C51" s="91" t="s">
        <v>34</v>
      </c>
      <c r="D51" s="86" t="s">
        <v>398</v>
      </c>
      <c r="E51" s="87">
        <v>4</v>
      </c>
      <c r="F51" s="125">
        <v>17</v>
      </c>
      <c r="G51" s="125"/>
      <c r="H51" s="260">
        <v>41.4</v>
      </c>
      <c r="I51" s="221">
        <v>258194.32</v>
      </c>
      <c r="J51" s="221">
        <f t="shared" si="0"/>
        <v>118370.08000000002</v>
      </c>
      <c r="K51" s="221">
        <v>139824.24</v>
      </c>
      <c r="L51" s="85"/>
      <c r="M51" s="92">
        <v>39813</v>
      </c>
      <c r="N51" s="145" t="s">
        <v>370</v>
      </c>
      <c r="O51" s="88" t="s">
        <v>258</v>
      </c>
      <c r="P51" s="200" t="s">
        <v>252</v>
      </c>
      <c r="Q51" s="90">
        <v>42.4</v>
      </c>
      <c r="R51" s="132"/>
      <c r="S51" s="132"/>
    </row>
    <row r="52" spans="1:19" s="8" customFormat="1" ht="17.100000000000001" customHeight="1">
      <c r="A52" s="85">
        <v>49</v>
      </c>
      <c r="B52" s="86" t="s">
        <v>4</v>
      </c>
      <c r="C52" s="91" t="s">
        <v>34</v>
      </c>
      <c r="D52" s="86" t="s">
        <v>398</v>
      </c>
      <c r="E52" s="87">
        <v>5</v>
      </c>
      <c r="F52" s="125">
        <v>4</v>
      </c>
      <c r="G52" s="125"/>
      <c r="H52" s="260">
        <v>50</v>
      </c>
      <c r="I52" s="221">
        <v>286184.19</v>
      </c>
      <c r="J52" s="221">
        <f t="shared" si="0"/>
        <v>7512.640000000014</v>
      </c>
      <c r="K52" s="221">
        <v>278671.55</v>
      </c>
      <c r="L52" s="85"/>
      <c r="M52" s="92">
        <v>39813</v>
      </c>
      <c r="N52" s="145" t="s">
        <v>370</v>
      </c>
      <c r="O52" s="88" t="s">
        <v>246</v>
      </c>
      <c r="P52" s="200" t="s">
        <v>219</v>
      </c>
      <c r="Q52" s="90">
        <v>50.1</v>
      </c>
      <c r="R52" s="132"/>
      <c r="S52" s="132"/>
    </row>
    <row r="53" spans="1:19" s="8" customFormat="1" ht="17.100000000000001" customHeight="1">
      <c r="A53" s="58">
        <v>50</v>
      </c>
      <c r="B53" s="56" t="s">
        <v>4</v>
      </c>
      <c r="C53" s="73" t="s">
        <v>34</v>
      </c>
      <c r="D53" s="56" t="s">
        <v>398</v>
      </c>
      <c r="E53" s="62">
        <v>5</v>
      </c>
      <c r="F53" s="63">
        <v>5</v>
      </c>
      <c r="G53" s="63"/>
      <c r="H53" s="259">
        <v>32.9</v>
      </c>
      <c r="I53" s="252">
        <v>188309.2</v>
      </c>
      <c r="J53" s="237">
        <f t="shared" si="0"/>
        <v>-82973.609999999986</v>
      </c>
      <c r="K53" s="252">
        <v>271282.81</v>
      </c>
      <c r="L53" s="53"/>
      <c r="M53" s="74">
        <v>39813</v>
      </c>
      <c r="N53" s="148" t="s">
        <v>370</v>
      </c>
      <c r="O53" s="66"/>
      <c r="P53" s="193"/>
      <c r="Q53" s="67"/>
      <c r="R53" s="192"/>
      <c r="S53" s="129"/>
    </row>
    <row r="54" spans="1:19" s="8" customFormat="1" ht="17.100000000000001" customHeight="1">
      <c r="A54" s="58">
        <v>51</v>
      </c>
      <c r="B54" s="56" t="s">
        <v>4</v>
      </c>
      <c r="C54" s="73" t="s">
        <v>34</v>
      </c>
      <c r="D54" s="56" t="s">
        <v>398</v>
      </c>
      <c r="E54" s="62">
        <v>5</v>
      </c>
      <c r="F54" s="63">
        <v>6</v>
      </c>
      <c r="G54" s="63"/>
      <c r="H54" s="259">
        <v>58.8</v>
      </c>
      <c r="I54" s="252">
        <v>336552.61</v>
      </c>
      <c r="J54" s="237">
        <f t="shared" si="0"/>
        <v>-148293.26</v>
      </c>
      <c r="K54" s="252">
        <v>484845.87</v>
      </c>
      <c r="L54" s="53"/>
      <c r="M54" s="74">
        <v>39813</v>
      </c>
      <c r="N54" s="148" t="s">
        <v>370</v>
      </c>
      <c r="O54" s="66"/>
      <c r="P54" s="193"/>
      <c r="Q54" s="67"/>
      <c r="R54" s="129"/>
      <c r="S54" s="129"/>
    </row>
    <row r="55" spans="1:19" s="8" customFormat="1" ht="17.100000000000001" customHeight="1">
      <c r="A55" s="85">
        <v>52</v>
      </c>
      <c r="B55" s="56" t="s">
        <v>4</v>
      </c>
      <c r="C55" s="73" t="s">
        <v>34</v>
      </c>
      <c r="D55" s="56" t="s">
        <v>398</v>
      </c>
      <c r="E55" s="62">
        <v>5</v>
      </c>
      <c r="F55" s="63">
        <v>7</v>
      </c>
      <c r="G55" s="460" t="s">
        <v>869</v>
      </c>
      <c r="H55" s="259">
        <v>58.4</v>
      </c>
      <c r="I55" s="252">
        <v>1240983</v>
      </c>
      <c r="J55" s="237">
        <v>0</v>
      </c>
      <c r="K55" s="252">
        <v>1240983</v>
      </c>
      <c r="L55" s="53"/>
      <c r="M55" s="74">
        <v>41165</v>
      </c>
      <c r="N55" s="148" t="s">
        <v>456</v>
      </c>
      <c r="O55" s="66"/>
      <c r="P55" s="193"/>
      <c r="Q55" s="67"/>
      <c r="R55" s="129"/>
      <c r="S55" s="129"/>
    </row>
    <row r="56" spans="1:19" s="8" customFormat="1" ht="15" customHeight="1">
      <c r="A56" s="58">
        <v>53</v>
      </c>
      <c r="B56" s="86" t="s">
        <v>4</v>
      </c>
      <c r="C56" s="137" t="s">
        <v>34</v>
      </c>
      <c r="D56" s="86" t="s">
        <v>398</v>
      </c>
      <c r="E56" s="86">
        <v>5</v>
      </c>
      <c r="F56" s="121">
        <v>8</v>
      </c>
      <c r="G56" s="121"/>
      <c r="H56" s="261">
        <v>32.700000000000003</v>
      </c>
      <c r="I56" s="221">
        <v>187164.46</v>
      </c>
      <c r="J56" s="221">
        <f t="shared" si="0"/>
        <v>-82469.209999999992</v>
      </c>
      <c r="K56" s="221">
        <v>269633.67</v>
      </c>
      <c r="L56" s="85"/>
      <c r="M56" s="92">
        <v>39813</v>
      </c>
      <c r="N56" s="145" t="s">
        <v>370</v>
      </c>
      <c r="O56" s="88" t="s">
        <v>504</v>
      </c>
      <c r="P56" s="200" t="s">
        <v>505</v>
      </c>
      <c r="Q56" s="90">
        <v>32.6</v>
      </c>
      <c r="R56" s="132"/>
      <c r="S56" s="132"/>
    </row>
    <row r="57" spans="1:19" s="8" customFormat="1" ht="17.100000000000001" customHeight="1">
      <c r="A57" s="58">
        <v>54</v>
      </c>
      <c r="B57" s="56" t="s">
        <v>4</v>
      </c>
      <c r="C57" s="56" t="s">
        <v>34</v>
      </c>
      <c r="D57" s="56" t="s">
        <v>398</v>
      </c>
      <c r="E57" s="62">
        <v>6</v>
      </c>
      <c r="F57" s="62">
        <v>1</v>
      </c>
      <c r="G57" s="62"/>
      <c r="H57" s="259">
        <v>28.6</v>
      </c>
      <c r="I57" s="252">
        <v>86460.09</v>
      </c>
      <c r="J57" s="237">
        <f t="shared" si="0"/>
        <v>60810.89</v>
      </c>
      <c r="K57" s="252">
        <v>25649.200000000001</v>
      </c>
      <c r="L57" s="53"/>
      <c r="M57" s="74">
        <v>39498</v>
      </c>
      <c r="N57" s="143" t="s">
        <v>362</v>
      </c>
      <c r="O57" s="66"/>
      <c r="P57" s="193"/>
      <c r="Q57" s="67"/>
      <c r="R57" s="129"/>
      <c r="S57" s="129"/>
    </row>
    <row r="58" spans="1:19" s="8" customFormat="1" ht="17.100000000000001" customHeight="1">
      <c r="A58" s="85">
        <v>55</v>
      </c>
      <c r="B58" s="56" t="s">
        <v>4</v>
      </c>
      <c r="C58" s="56" t="s">
        <v>34</v>
      </c>
      <c r="D58" s="56" t="s">
        <v>398</v>
      </c>
      <c r="E58" s="62">
        <v>6</v>
      </c>
      <c r="F58" s="62">
        <v>2</v>
      </c>
      <c r="G58" s="62"/>
      <c r="H58" s="259">
        <v>23.9</v>
      </c>
      <c r="I58" s="252">
        <v>72251.61</v>
      </c>
      <c r="J58" s="237">
        <f t="shared" si="0"/>
        <v>50817.490000000005</v>
      </c>
      <c r="K58" s="252">
        <v>21434.12</v>
      </c>
      <c r="L58" s="53"/>
      <c r="M58" s="74">
        <v>39498</v>
      </c>
      <c r="N58" s="143" t="s">
        <v>362</v>
      </c>
      <c r="O58" s="66"/>
      <c r="P58" s="193"/>
      <c r="Q58" s="67"/>
      <c r="R58" s="129"/>
      <c r="S58" s="129"/>
    </row>
    <row r="59" spans="1:19" s="8" customFormat="1" ht="17.100000000000001" customHeight="1">
      <c r="A59" s="58">
        <v>56</v>
      </c>
      <c r="B59" s="56" t="s">
        <v>4</v>
      </c>
      <c r="C59" s="56" t="s">
        <v>34</v>
      </c>
      <c r="D59" s="56" t="s">
        <v>398</v>
      </c>
      <c r="E59" s="62">
        <v>6</v>
      </c>
      <c r="F59" s="62">
        <v>3</v>
      </c>
      <c r="G59" s="62"/>
      <c r="H59" s="268">
        <v>31</v>
      </c>
      <c r="I59" s="252">
        <v>114574.74</v>
      </c>
      <c r="J59" s="237">
        <f t="shared" si="0"/>
        <v>68746.97</v>
      </c>
      <c r="K59" s="252">
        <v>45827.77</v>
      </c>
      <c r="L59" s="53"/>
      <c r="M59" s="74">
        <v>39498</v>
      </c>
      <c r="N59" s="143" t="s">
        <v>362</v>
      </c>
      <c r="O59" s="66"/>
      <c r="P59" s="193"/>
      <c r="Q59" s="67"/>
      <c r="R59" s="129"/>
      <c r="S59" s="129"/>
    </row>
    <row r="60" spans="1:19" s="8" customFormat="1" ht="17.100000000000001" customHeight="1">
      <c r="A60" s="58">
        <v>57</v>
      </c>
      <c r="B60" s="86" t="s">
        <v>4</v>
      </c>
      <c r="C60" s="86" t="s">
        <v>34</v>
      </c>
      <c r="D60" s="86" t="s">
        <v>398</v>
      </c>
      <c r="E60" s="86">
        <v>7</v>
      </c>
      <c r="F60" s="86">
        <v>2</v>
      </c>
      <c r="G60" s="86" t="s">
        <v>477</v>
      </c>
      <c r="H60" s="261">
        <v>34</v>
      </c>
      <c r="I60" s="221">
        <v>555500</v>
      </c>
      <c r="J60" s="221">
        <v>0</v>
      </c>
      <c r="K60" s="221">
        <v>555500</v>
      </c>
      <c r="L60" s="85"/>
      <c r="M60" s="92">
        <v>41131</v>
      </c>
      <c r="N60" s="83" t="s">
        <v>446</v>
      </c>
      <c r="O60" s="88" t="s">
        <v>506</v>
      </c>
      <c r="P60" s="200" t="s">
        <v>505</v>
      </c>
      <c r="Q60" s="90">
        <v>32.4</v>
      </c>
      <c r="R60" s="132"/>
      <c r="S60" s="132"/>
    </row>
    <row r="61" spans="1:19" s="8" customFormat="1" ht="17.100000000000001" customHeight="1">
      <c r="A61" s="85">
        <v>58</v>
      </c>
      <c r="B61" s="442" t="s">
        <v>4</v>
      </c>
      <c r="C61" s="450" t="s">
        <v>34</v>
      </c>
      <c r="D61" s="442" t="s">
        <v>398</v>
      </c>
      <c r="E61" s="442">
        <v>7</v>
      </c>
      <c r="F61" s="440">
        <v>6</v>
      </c>
      <c r="G61" s="440"/>
      <c r="H61" s="445">
        <v>58.3</v>
      </c>
      <c r="I61" s="252">
        <v>134894.54999999999</v>
      </c>
      <c r="J61" s="237">
        <f t="shared" si="0"/>
        <v>-169290.57</v>
      </c>
      <c r="K61" s="252">
        <v>304185.12</v>
      </c>
      <c r="L61" s="53"/>
      <c r="M61" s="74">
        <v>39813</v>
      </c>
      <c r="N61" s="148" t="s">
        <v>370</v>
      </c>
      <c r="O61" s="66"/>
      <c r="P61" s="193"/>
      <c r="Q61" s="67"/>
      <c r="R61" s="129"/>
      <c r="S61" s="129"/>
    </row>
    <row r="62" spans="1:19" s="8" customFormat="1" ht="17.100000000000001" customHeight="1">
      <c r="A62" s="58">
        <v>59</v>
      </c>
      <c r="B62" s="442" t="s">
        <v>4</v>
      </c>
      <c r="C62" s="450" t="s">
        <v>34</v>
      </c>
      <c r="D62" s="442" t="s">
        <v>398</v>
      </c>
      <c r="E62" s="442">
        <v>7</v>
      </c>
      <c r="F62" s="440">
        <v>9</v>
      </c>
      <c r="G62" s="440"/>
      <c r="H62" s="259">
        <v>49.8</v>
      </c>
      <c r="I62" s="252">
        <v>115227.25</v>
      </c>
      <c r="J62" s="237">
        <f t="shared" si="0"/>
        <v>-144608.41</v>
      </c>
      <c r="K62" s="252">
        <v>259835.66</v>
      </c>
      <c r="L62" s="53"/>
      <c r="M62" s="74">
        <v>39813</v>
      </c>
      <c r="N62" s="148" t="s">
        <v>370</v>
      </c>
      <c r="O62" s="66"/>
      <c r="P62" s="193"/>
      <c r="Q62" s="67"/>
      <c r="R62" s="129"/>
      <c r="S62" s="129"/>
    </row>
    <row r="63" spans="1:19" s="8" customFormat="1" ht="17.100000000000001" customHeight="1">
      <c r="A63" s="58">
        <v>60</v>
      </c>
      <c r="B63" s="86" t="s">
        <v>4</v>
      </c>
      <c r="C63" s="137" t="s">
        <v>34</v>
      </c>
      <c r="D63" s="86" t="s">
        <v>398</v>
      </c>
      <c r="E63" s="149">
        <v>7</v>
      </c>
      <c r="F63" s="225">
        <v>11</v>
      </c>
      <c r="G63" s="225"/>
      <c r="H63" s="270">
        <v>32.700000000000003</v>
      </c>
      <c r="I63" s="271">
        <v>700000</v>
      </c>
      <c r="J63" s="221">
        <f t="shared" si="0"/>
        <v>0</v>
      </c>
      <c r="K63" s="271">
        <v>700000</v>
      </c>
      <c r="L63" s="231"/>
      <c r="M63" s="199">
        <v>40452</v>
      </c>
      <c r="N63" s="232" t="s">
        <v>416</v>
      </c>
      <c r="O63" s="88" t="s">
        <v>546</v>
      </c>
      <c r="P63" s="200" t="s">
        <v>561</v>
      </c>
      <c r="Q63" s="90">
        <v>32.1</v>
      </c>
      <c r="R63" s="132"/>
      <c r="S63" s="132"/>
    </row>
    <row r="64" spans="1:19" s="8" customFormat="1" ht="17.100000000000001" customHeight="1">
      <c r="A64" s="85">
        <v>61</v>
      </c>
      <c r="B64" s="56" t="s">
        <v>4</v>
      </c>
      <c r="C64" s="73" t="s">
        <v>34</v>
      </c>
      <c r="D64" s="56" t="s">
        <v>398</v>
      </c>
      <c r="E64" s="189">
        <v>8</v>
      </c>
      <c r="F64" s="190">
        <v>1</v>
      </c>
      <c r="G64" s="190"/>
      <c r="H64" s="272">
        <v>37.299999999999997</v>
      </c>
      <c r="I64" s="273">
        <v>61915.86</v>
      </c>
      <c r="J64" s="237">
        <f t="shared" si="0"/>
        <v>53630.87</v>
      </c>
      <c r="K64" s="273">
        <v>8284.99</v>
      </c>
      <c r="L64" s="178"/>
      <c r="M64" s="198">
        <v>39996</v>
      </c>
      <c r="N64" s="148" t="s">
        <v>377</v>
      </c>
      <c r="O64" s="66"/>
      <c r="P64" s="193"/>
      <c r="Q64" s="67"/>
      <c r="R64" s="129"/>
      <c r="S64" s="129"/>
    </row>
    <row r="65" spans="1:19" s="8" customFormat="1" ht="17.100000000000001" customHeight="1">
      <c r="A65" s="58">
        <v>62</v>
      </c>
      <c r="B65" s="56" t="s">
        <v>4</v>
      </c>
      <c r="C65" s="73" t="s">
        <v>34</v>
      </c>
      <c r="D65" s="56" t="s">
        <v>398</v>
      </c>
      <c r="E65" s="189">
        <v>8</v>
      </c>
      <c r="F65" s="190">
        <v>2</v>
      </c>
      <c r="G65" s="190"/>
      <c r="H65" s="272">
        <v>34.4</v>
      </c>
      <c r="I65" s="273">
        <v>60010.76</v>
      </c>
      <c r="J65" s="237">
        <f t="shared" si="0"/>
        <v>52369.91</v>
      </c>
      <c r="K65" s="273">
        <v>7640.85</v>
      </c>
      <c r="L65" s="178"/>
      <c r="M65" s="198">
        <v>39996</v>
      </c>
      <c r="N65" s="148" t="s">
        <v>377</v>
      </c>
      <c r="O65" s="66"/>
      <c r="P65" s="193"/>
      <c r="Q65" s="67"/>
      <c r="R65" s="129"/>
      <c r="S65" s="129"/>
    </row>
    <row r="66" spans="1:19" s="8" customFormat="1" ht="17.100000000000001" customHeight="1">
      <c r="A66" s="58">
        <v>63</v>
      </c>
      <c r="B66" s="56" t="s">
        <v>4</v>
      </c>
      <c r="C66" s="73" t="s">
        <v>34</v>
      </c>
      <c r="D66" s="56" t="s">
        <v>398</v>
      </c>
      <c r="E66" s="189">
        <v>8</v>
      </c>
      <c r="F66" s="190">
        <v>3</v>
      </c>
      <c r="G66" s="190"/>
      <c r="H66" s="272">
        <v>37.6</v>
      </c>
      <c r="I66" s="273">
        <v>95731.45</v>
      </c>
      <c r="J66" s="237">
        <f t="shared" si="0"/>
        <v>87379.819999999992</v>
      </c>
      <c r="K66" s="273">
        <v>8351.6299999999992</v>
      </c>
      <c r="L66" s="178"/>
      <c r="M66" s="74">
        <v>39996</v>
      </c>
      <c r="N66" s="148" t="s">
        <v>377</v>
      </c>
      <c r="O66" s="66"/>
      <c r="P66" s="193"/>
      <c r="Q66" s="67"/>
      <c r="R66" s="129"/>
      <c r="S66" s="129"/>
    </row>
    <row r="67" spans="1:19" s="8" customFormat="1" ht="17.100000000000001" customHeight="1">
      <c r="A67" s="85">
        <v>64</v>
      </c>
      <c r="B67" s="56" t="s">
        <v>4</v>
      </c>
      <c r="C67" s="73" t="s">
        <v>34</v>
      </c>
      <c r="D67" s="56" t="s">
        <v>398</v>
      </c>
      <c r="E67" s="189">
        <v>8</v>
      </c>
      <c r="F67" s="190">
        <v>4</v>
      </c>
      <c r="G67" s="190"/>
      <c r="H67" s="272">
        <v>36</v>
      </c>
      <c r="I67" s="273">
        <v>61915.86</v>
      </c>
      <c r="J67" s="237">
        <f t="shared" si="0"/>
        <v>53919.62</v>
      </c>
      <c r="K67" s="273">
        <v>7996.24</v>
      </c>
      <c r="L67" s="178"/>
      <c r="M67" s="198">
        <v>39996</v>
      </c>
      <c r="N67" s="148" t="s">
        <v>377</v>
      </c>
      <c r="O67" s="66"/>
      <c r="P67" s="193"/>
      <c r="Q67" s="67"/>
      <c r="R67" s="129"/>
      <c r="S67" s="129"/>
    </row>
    <row r="68" spans="1:19" s="8" customFormat="1" ht="17.100000000000001" customHeight="1">
      <c r="A68" s="58">
        <v>65</v>
      </c>
      <c r="B68" s="56" t="s">
        <v>4</v>
      </c>
      <c r="C68" s="73" t="s">
        <v>34</v>
      </c>
      <c r="D68" s="56" t="s">
        <v>398</v>
      </c>
      <c r="E68" s="189">
        <v>8</v>
      </c>
      <c r="F68" s="190">
        <v>5</v>
      </c>
      <c r="G68" s="190"/>
      <c r="H68" s="272">
        <v>34.6</v>
      </c>
      <c r="I68" s="273">
        <v>58820.07</v>
      </c>
      <c r="J68" s="237">
        <f t="shared" si="0"/>
        <v>51134.79</v>
      </c>
      <c r="K68" s="273">
        <v>7685.28</v>
      </c>
      <c r="L68" s="178"/>
      <c r="M68" s="198">
        <v>39996</v>
      </c>
      <c r="N68" s="148" t="s">
        <v>377</v>
      </c>
      <c r="O68" s="66"/>
      <c r="P68" s="193"/>
      <c r="Q68" s="67"/>
      <c r="R68" s="129"/>
      <c r="S68" s="129"/>
    </row>
    <row r="69" spans="1:19" s="8" customFormat="1" ht="17.100000000000001" customHeight="1">
      <c r="A69" s="58">
        <v>66</v>
      </c>
      <c r="B69" s="56" t="s">
        <v>4</v>
      </c>
      <c r="C69" s="73" t="s">
        <v>34</v>
      </c>
      <c r="D69" s="56" t="s">
        <v>398</v>
      </c>
      <c r="E69" s="189">
        <v>8</v>
      </c>
      <c r="F69" s="190">
        <v>6</v>
      </c>
      <c r="G69" s="190"/>
      <c r="H69" s="272">
        <v>37.6</v>
      </c>
      <c r="I69" s="273">
        <v>96922.14</v>
      </c>
      <c r="J69" s="237">
        <f t="shared" si="0"/>
        <v>88570.51</v>
      </c>
      <c r="K69" s="273">
        <v>8351.6299999999992</v>
      </c>
      <c r="L69" s="178"/>
      <c r="M69" s="198">
        <v>39996</v>
      </c>
      <c r="N69" s="148" t="s">
        <v>377</v>
      </c>
      <c r="O69" s="66"/>
      <c r="P69" s="193"/>
      <c r="Q69" s="67"/>
      <c r="R69" s="129"/>
      <c r="S69" s="129"/>
    </row>
    <row r="70" spans="1:19" s="8" customFormat="1" ht="17.100000000000001" customHeight="1">
      <c r="A70" s="85">
        <v>67</v>
      </c>
      <c r="B70" s="56" t="s">
        <v>4</v>
      </c>
      <c r="C70" s="73" t="s">
        <v>34</v>
      </c>
      <c r="D70" s="56" t="s">
        <v>398</v>
      </c>
      <c r="E70" s="189">
        <v>8</v>
      </c>
      <c r="F70" s="190">
        <v>7</v>
      </c>
      <c r="G70" s="190"/>
      <c r="H70" s="272">
        <v>41.9</v>
      </c>
      <c r="I70" s="273">
        <v>95493.31</v>
      </c>
      <c r="J70" s="237">
        <f t="shared" si="0"/>
        <v>86186.569999999992</v>
      </c>
      <c r="K70" s="273">
        <v>9306.74</v>
      </c>
      <c r="L70" s="178"/>
      <c r="M70" s="198">
        <v>39996</v>
      </c>
      <c r="N70" s="148" t="s">
        <v>377</v>
      </c>
      <c r="O70" s="66"/>
      <c r="P70" s="193"/>
      <c r="Q70" s="67"/>
      <c r="R70" s="129"/>
      <c r="S70" s="129"/>
    </row>
    <row r="71" spans="1:19" s="8" customFormat="1" ht="17.100000000000001" customHeight="1">
      <c r="A71" s="58">
        <v>68</v>
      </c>
      <c r="B71" s="56" t="s">
        <v>4</v>
      </c>
      <c r="C71" s="73" t="s">
        <v>34</v>
      </c>
      <c r="D71" s="56" t="s">
        <v>398</v>
      </c>
      <c r="E71" s="189">
        <v>8</v>
      </c>
      <c r="F71" s="190">
        <v>8</v>
      </c>
      <c r="G71" s="190"/>
      <c r="H71" s="272">
        <v>36.799999999999997</v>
      </c>
      <c r="I71" s="273">
        <v>61201.45</v>
      </c>
      <c r="J71" s="237">
        <f t="shared" si="0"/>
        <v>53027.509999999995</v>
      </c>
      <c r="K71" s="273">
        <v>8173.94</v>
      </c>
      <c r="L71" s="178"/>
      <c r="M71" s="198">
        <v>39996</v>
      </c>
      <c r="N71" s="148" t="s">
        <v>377</v>
      </c>
      <c r="O71" s="66"/>
      <c r="P71" s="193"/>
      <c r="Q71" s="67"/>
      <c r="R71" s="129"/>
      <c r="S71" s="129"/>
    </row>
    <row r="72" spans="1:19" s="8" customFormat="1" ht="17.100000000000001" customHeight="1">
      <c r="A72" s="58">
        <v>69</v>
      </c>
      <c r="B72" s="56" t="s">
        <v>4</v>
      </c>
      <c r="C72" s="73" t="s">
        <v>34</v>
      </c>
      <c r="D72" s="56" t="s">
        <v>398</v>
      </c>
      <c r="E72" s="189">
        <v>8</v>
      </c>
      <c r="F72" s="190">
        <v>9</v>
      </c>
      <c r="G72" s="190"/>
      <c r="H72" s="272">
        <v>36.200000000000003</v>
      </c>
      <c r="I72" s="273">
        <v>63106.55</v>
      </c>
      <c r="J72" s="237">
        <f t="shared" si="0"/>
        <v>55065.89</v>
      </c>
      <c r="K72" s="273">
        <v>8040.66</v>
      </c>
      <c r="L72" s="178"/>
      <c r="M72" s="198">
        <v>39996</v>
      </c>
      <c r="N72" s="148" t="s">
        <v>377</v>
      </c>
      <c r="O72" s="66"/>
      <c r="P72" s="193"/>
      <c r="Q72" s="67"/>
      <c r="R72" s="129"/>
      <c r="S72" s="129"/>
    </row>
    <row r="73" spans="1:19" s="8" customFormat="1" ht="17.100000000000001" customHeight="1">
      <c r="A73" s="85">
        <v>70</v>
      </c>
      <c r="B73" s="56" t="s">
        <v>4</v>
      </c>
      <c r="C73" s="73" t="s">
        <v>34</v>
      </c>
      <c r="D73" s="56" t="s">
        <v>398</v>
      </c>
      <c r="E73" s="189">
        <v>8</v>
      </c>
      <c r="F73" s="190">
        <v>10</v>
      </c>
      <c r="G73" s="190"/>
      <c r="H73" s="272">
        <v>41.7</v>
      </c>
      <c r="I73" s="273">
        <v>94302.62</v>
      </c>
      <c r="J73" s="237">
        <f t="shared" ref="J73:J128" si="1">I73-K73</f>
        <v>85040.31</v>
      </c>
      <c r="K73" s="273">
        <v>9262.31</v>
      </c>
      <c r="L73" s="178"/>
      <c r="M73" s="198">
        <v>39996</v>
      </c>
      <c r="N73" s="148" t="s">
        <v>377</v>
      </c>
      <c r="O73" s="66"/>
      <c r="P73" s="193"/>
      <c r="Q73" s="67"/>
      <c r="R73" s="129"/>
      <c r="S73" s="129"/>
    </row>
    <row r="74" spans="1:19" s="8" customFormat="1" ht="17.100000000000001" customHeight="1">
      <c r="A74" s="58">
        <v>71</v>
      </c>
      <c r="B74" s="56" t="s">
        <v>4</v>
      </c>
      <c r="C74" s="73" t="s">
        <v>34</v>
      </c>
      <c r="D74" s="56" t="s">
        <v>398</v>
      </c>
      <c r="E74" s="189">
        <v>8</v>
      </c>
      <c r="F74" s="190">
        <v>11</v>
      </c>
      <c r="G74" s="190"/>
      <c r="H74" s="272">
        <v>38.200000000000003</v>
      </c>
      <c r="I74" s="273">
        <v>59296.34</v>
      </c>
      <c r="J74" s="237">
        <f t="shared" si="1"/>
        <v>50811.439999999995</v>
      </c>
      <c r="K74" s="273">
        <v>8484.9</v>
      </c>
      <c r="L74" s="178"/>
      <c r="M74" s="198">
        <v>39996</v>
      </c>
      <c r="N74" s="148" t="s">
        <v>377</v>
      </c>
      <c r="O74" s="66"/>
      <c r="P74" s="195"/>
      <c r="Q74" s="67"/>
      <c r="R74" s="129"/>
      <c r="S74" s="129"/>
    </row>
    <row r="75" spans="1:19" s="8" customFormat="1" ht="17.100000000000001" customHeight="1">
      <c r="A75" s="58">
        <v>72</v>
      </c>
      <c r="B75" s="56" t="s">
        <v>4</v>
      </c>
      <c r="C75" s="73" t="s">
        <v>34</v>
      </c>
      <c r="D75" s="56" t="s">
        <v>398</v>
      </c>
      <c r="E75" s="189">
        <v>8</v>
      </c>
      <c r="F75" s="190">
        <v>12</v>
      </c>
      <c r="G75" s="190"/>
      <c r="H75" s="272">
        <v>35.299999999999997</v>
      </c>
      <c r="I75" s="273">
        <v>60487.03</v>
      </c>
      <c r="J75" s="237">
        <f t="shared" si="1"/>
        <v>52646.27</v>
      </c>
      <c r="K75" s="273">
        <v>7840.76</v>
      </c>
      <c r="L75" s="178"/>
      <c r="M75" s="198">
        <v>39996</v>
      </c>
      <c r="N75" s="148" t="s">
        <v>377</v>
      </c>
      <c r="O75" s="66"/>
      <c r="P75" s="193"/>
      <c r="Q75" s="67"/>
      <c r="R75" s="129"/>
      <c r="S75" s="129"/>
    </row>
    <row r="76" spans="1:19" s="8" customFormat="1" ht="17.100000000000001" customHeight="1">
      <c r="A76" s="85">
        <v>73</v>
      </c>
      <c r="B76" s="149" t="s">
        <v>4</v>
      </c>
      <c r="C76" s="224" t="s">
        <v>34</v>
      </c>
      <c r="D76" s="86" t="s">
        <v>398</v>
      </c>
      <c r="E76" s="149">
        <v>9</v>
      </c>
      <c r="F76" s="225">
        <v>1</v>
      </c>
      <c r="G76" s="225" t="s">
        <v>873</v>
      </c>
      <c r="H76" s="270">
        <v>41.9</v>
      </c>
      <c r="I76" s="271">
        <v>123696.73</v>
      </c>
      <c r="J76" s="221">
        <f t="shared" si="1"/>
        <v>46263.429999999993</v>
      </c>
      <c r="K76" s="271">
        <v>77433.3</v>
      </c>
      <c r="L76" s="226"/>
      <c r="M76" s="92">
        <v>39813</v>
      </c>
      <c r="N76" s="145" t="s">
        <v>370</v>
      </c>
      <c r="O76" s="88" t="s">
        <v>490</v>
      </c>
      <c r="P76" s="200" t="s">
        <v>487</v>
      </c>
      <c r="Q76" s="90">
        <v>26.8</v>
      </c>
      <c r="R76" s="132"/>
      <c r="S76" s="132"/>
    </row>
    <row r="77" spans="1:19" s="8" customFormat="1" ht="17.100000000000001" customHeight="1">
      <c r="A77" s="58">
        <v>74</v>
      </c>
      <c r="B77" s="86" t="s">
        <v>4</v>
      </c>
      <c r="C77" s="137" t="s">
        <v>34</v>
      </c>
      <c r="D77" s="86" t="s">
        <v>398</v>
      </c>
      <c r="E77" s="85">
        <v>9</v>
      </c>
      <c r="F77" s="85">
        <v>2</v>
      </c>
      <c r="G77" s="225" t="s">
        <v>874</v>
      </c>
      <c r="H77" s="221">
        <v>25.2</v>
      </c>
      <c r="I77" s="221">
        <v>74395.17</v>
      </c>
      <c r="J77" s="221">
        <f t="shared" si="1"/>
        <v>27824.309999999998</v>
      </c>
      <c r="K77" s="221">
        <v>46570.86</v>
      </c>
      <c r="L77" s="85"/>
      <c r="M77" s="92">
        <v>39813</v>
      </c>
      <c r="N77" s="145" t="s">
        <v>370</v>
      </c>
      <c r="O77" s="88" t="s">
        <v>294</v>
      </c>
      <c r="P77" s="200" t="s">
        <v>276</v>
      </c>
      <c r="Q77" s="90">
        <v>24.9</v>
      </c>
      <c r="R77" s="132"/>
      <c r="S77" s="132"/>
    </row>
    <row r="78" spans="1:19" s="8" customFormat="1" ht="17.100000000000001" customHeight="1">
      <c r="A78" s="58">
        <v>75</v>
      </c>
      <c r="B78" s="86" t="s">
        <v>4</v>
      </c>
      <c r="C78" s="137" t="s">
        <v>34</v>
      </c>
      <c r="D78" s="86" t="s">
        <v>398</v>
      </c>
      <c r="E78" s="85">
        <v>9</v>
      </c>
      <c r="F78" s="85">
        <v>3</v>
      </c>
      <c r="G78" s="225" t="s">
        <v>771</v>
      </c>
      <c r="H78" s="221">
        <v>40.200000000000003</v>
      </c>
      <c r="I78" s="221">
        <v>118678.01</v>
      </c>
      <c r="J78" s="221">
        <f t="shared" si="1"/>
        <v>44386.399999999994</v>
      </c>
      <c r="K78" s="221">
        <v>74291.61</v>
      </c>
      <c r="L78" s="85"/>
      <c r="M78" s="92">
        <v>39813</v>
      </c>
      <c r="N78" s="145" t="s">
        <v>370</v>
      </c>
      <c r="O78" s="88" t="s">
        <v>519</v>
      </c>
      <c r="P78" s="200" t="s">
        <v>539</v>
      </c>
      <c r="Q78" s="90">
        <v>40.200000000000003</v>
      </c>
      <c r="R78" s="132"/>
      <c r="S78" s="132"/>
    </row>
    <row r="79" spans="1:19" s="8" customFormat="1" ht="17.100000000000001" customHeight="1">
      <c r="A79" s="85">
        <v>76</v>
      </c>
      <c r="B79" s="56" t="s">
        <v>4</v>
      </c>
      <c r="C79" s="73" t="s">
        <v>464</v>
      </c>
      <c r="D79" s="56" t="s">
        <v>398</v>
      </c>
      <c r="E79" s="53">
        <v>9</v>
      </c>
      <c r="F79" s="53">
        <v>3</v>
      </c>
      <c r="G79" s="455" t="s">
        <v>875</v>
      </c>
      <c r="H79" s="252">
        <v>40.200000000000003</v>
      </c>
      <c r="I79" s="252">
        <v>775000</v>
      </c>
      <c r="J79" s="237">
        <f t="shared" si="1"/>
        <v>0</v>
      </c>
      <c r="K79" s="252">
        <v>775000</v>
      </c>
      <c r="L79" s="53"/>
      <c r="M79" s="74">
        <v>42209</v>
      </c>
      <c r="N79" s="148" t="s">
        <v>772</v>
      </c>
      <c r="O79" s="66"/>
      <c r="P79" s="193"/>
      <c r="Q79" s="67"/>
      <c r="R79" s="129"/>
      <c r="S79" s="129"/>
    </row>
    <row r="80" spans="1:19" s="8" customFormat="1" ht="17.100000000000001" customHeight="1">
      <c r="A80" s="58">
        <v>77</v>
      </c>
      <c r="B80" s="56" t="s">
        <v>4</v>
      </c>
      <c r="C80" s="73" t="s">
        <v>34</v>
      </c>
      <c r="D80" s="56" t="s">
        <v>398</v>
      </c>
      <c r="E80" s="53">
        <v>9</v>
      </c>
      <c r="F80" s="53">
        <v>4</v>
      </c>
      <c r="G80" s="53" t="s">
        <v>879</v>
      </c>
      <c r="H80" s="252">
        <v>26</v>
      </c>
      <c r="I80" s="252">
        <v>76756.92</v>
      </c>
      <c r="J80" s="237">
        <f t="shared" si="1"/>
        <v>28707.619999999995</v>
      </c>
      <c r="K80" s="252">
        <v>48049.3</v>
      </c>
      <c r="L80" s="53"/>
      <c r="M80" s="74">
        <v>39813</v>
      </c>
      <c r="N80" s="148" t="s">
        <v>370</v>
      </c>
      <c r="O80" s="66"/>
      <c r="P80" s="193"/>
      <c r="Q80" s="67"/>
      <c r="R80" s="129"/>
      <c r="S80" s="129"/>
    </row>
    <row r="81" spans="1:19" s="241" customFormat="1" ht="17.100000000000001" customHeight="1">
      <c r="A81" s="58">
        <v>78</v>
      </c>
      <c r="B81" s="86" t="s">
        <v>4</v>
      </c>
      <c r="C81" s="137" t="s">
        <v>34</v>
      </c>
      <c r="D81" s="86" t="s">
        <v>398</v>
      </c>
      <c r="E81" s="85">
        <v>9</v>
      </c>
      <c r="F81" s="85">
        <v>5</v>
      </c>
      <c r="G81" s="85" t="s">
        <v>876</v>
      </c>
      <c r="H81" s="221">
        <v>24.7</v>
      </c>
      <c r="I81" s="221">
        <v>72919.070000000007</v>
      </c>
      <c r="J81" s="221">
        <f t="shared" si="1"/>
        <v>27272.23000000001</v>
      </c>
      <c r="K81" s="221">
        <v>45646.84</v>
      </c>
      <c r="L81" s="85"/>
      <c r="M81" s="92">
        <v>39813</v>
      </c>
      <c r="N81" s="145" t="s">
        <v>370</v>
      </c>
      <c r="O81" s="88" t="s">
        <v>624</v>
      </c>
      <c r="P81" s="200" t="s">
        <v>613</v>
      </c>
      <c r="Q81" s="90">
        <v>24.9</v>
      </c>
      <c r="R81" s="132"/>
      <c r="S81" s="132"/>
    </row>
    <row r="82" spans="1:19" s="8" customFormat="1" ht="17.100000000000001" customHeight="1">
      <c r="A82" s="85">
        <v>79</v>
      </c>
      <c r="B82" s="56" t="s">
        <v>4</v>
      </c>
      <c r="C82" s="73" t="s">
        <v>34</v>
      </c>
      <c r="D82" s="56" t="s">
        <v>398</v>
      </c>
      <c r="E82" s="53">
        <v>9</v>
      </c>
      <c r="F82" s="53">
        <v>6</v>
      </c>
      <c r="G82" s="53" t="s">
        <v>880</v>
      </c>
      <c r="H82" s="252">
        <v>40.700000000000003</v>
      </c>
      <c r="I82" s="252">
        <v>120154.1</v>
      </c>
      <c r="J82" s="237">
        <f t="shared" si="1"/>
        <v>44938.460000000006</v>
      </c>
      <c r="K82" s="252">
        <v>75215.64</v>
      </c>
      <c r="L82" s="53"/>
      <c r="M82" s="74">
        <v>39813</v>
      </c>
      <c r="N82" s="148" t="s">
        <v>370</v>
      </c>
      <c r="O82" s="66"/>
      <c r="P82" s="193"/>
      <c r="Q82" s="67"/>
      <c r="R82" s="129"/>
      <c r="S82" s="129"/>
    </row>
    <row r="83" spans="1:19" s="8" customFormat="1" ht="17.100000000000001" customHeight="1">
      <c r="A83" s="58">
        <v>80</v>
      </c>
      <c r="B83" s="442" t="s">
        <v>4</v>
      </c>
      <c r="C83" s="450" t="s">
        <v>34</v>
      </c>
      <c r="D83" s="442" t="s">
        <v>398</v>
      </c>
      <c r="E83" s="439">
        <v>9</v>
      </c>
      <c r="F83" s="439">
        <v>7</v>
      </c>
      <c r="G83" s="439" t="s">
        <v>859</v>
      </c>
      <c r="H83" s="252">
        <v>24.9</v>
      </c>
      <c r="I83" s="252">
        <v>73509.509999999995</v>
      </c>
      <c r="J83" s="237">
        <f t="shared" si="1"/>
        <v>27493.059999999998</v>
      </c>
      <c r="K83" s="252">
        <v>46016.45</v>
      </c>
      <c r="L83" s="53"/>
      <c r="M83" s="74">
        <v>39813</v>
      </c>
      <c r="N83" s="148" t="s">
        <v>370</v>
      </c>
      <c r="O83" s="66" t="s">
        <v>871</v>
      </c>
      <c r="P83" s="461" t="s">
        <v>872</v>
      </c>
      <c r="Q83" s="67">
        <v>25.7</v>
      </c>
      <c r="R83" s="129"/>
      <c r="S83" s="129"/>
    </row>
    <row r="84" spans="1:19" s="8" customFormat="1" ht="17.100000000000001" customHeight="1">
      <c r="A84" s="58">
        <v>81</v>
      </c>
      <c r="B84" s="442" t="s">
        <v>4</v>
      </c>
      <c r="C84" s="450" t="s">
        <v>34</v>
      </c>
      <c r="D84" s="442" t="s">
        <v>398</v>
      </c>
      <c r="E84" s="439">
        <v>9</v>
      </c>
      <c r="F84" s="439">
        <v>9</v>
      </c>
      <c r="G84" s="439" t="s">
        <v>860</v>
      </c>
      <c r="H84" s="266">
        <v>40.299999999999997</v>
      </c>
      <c r="I84" s="252">
        <v>75871.259999999995</v>
      </c>
      <c r="J84" s="237">
        <f t="shared" si="1"/>
        <v>28376.369999999995</v>
      </c>
      <c r="K84" s="252">
        <v>47494.89</v>
      </c>
      <c r="L84" s="53"/>
      <c r="M84" s="74">
        <v>39813</v>
      </c>
      <c r="N84" s="148" t="s">
        <v>370</v>
      </c>
      <c r="O84" s="66" t="s">
        <v>871</v>
      </c>
      <c r="P84" s="461" t="s">
        <v>872</v>
      </c>
      <c r="Q84" s="67">
        <v>40.299999999999997</v>
      </c>
      <c r="R84" s="129"/>
      <c r="S84" s="129"/>
    </row>
    <row r="85" spans="1:19" s="8" customFormat="1" ht="17.100000000000001" customHeight="1">
      <c r="A85" s="85">
        <v>82</v>
      </c>
      <c r="B85" s="56" t="s">
        <v>4</v>
      </c>
      <c r="C85" s="73" t="s">
        <v>34</v>
      </c>
      <c r="D85" s="56" t="s">
        <v>398</v>
      </c>
      <c r="E85" s="53">
        <v>9</v>
      </c>
      <c r="F85" s="53">
        <v>10</v>
      </c>
      <c r="G85" s="53" t="s">
        <v>881</v>
      </c>
      <c r="H85" s="266">
        <v>41.3</v>
      </c>
      <c r="I85" s="252">
        <v>76756.92</v>
      </c>
      <c r="J85" s="237">
        <f t="shared" si="1"/>
        <v>28707.619999999995</v>
      </c>
      <c r="K85" s="252">
        <v>48049.3</v>
      </c>
      <c r="L85" s="53"/>
      <c r="M85" s="74">
        <v>39813</v>
      </c>
      <c r="N85" s="148" t="s">
        <v>370</v>
      </c>
      <c r="O85" s="66"/>
      <c r="P85" s="193"/>
      <c r="Q85" s="67"/>
      <c r="R85" s="129"/>
      <c r="S85" s="129"/>
    </row>
    <row r="86" spans="1:19" s="8" customFormat="1" ht="17.100000000000001" customHeight="1">
      <c r="A86" s="58">
        <v>83</v>
      </c>
      <c r="B86" s="56" t="s">
        <v>4</v>
      </c>
      <c r="C86" s="73" t="s">
        <v>34</v>
      </c>
      <c r="D86" s="56" t="s">
        <v>398</v>
      </c>
      <c r="E86" s="53">
        <v>9</v>
      </c>
      <c r="F86" s="53">
        <v>11</v>
      </c>
      <c r="G86" s="53" t="s">
        <v>882</v>
      </c>
      <c r="H86" s="252">
        <v>25.4</v>
      </c>
      <c r="I86" s="252">
        <v>74985.61</v>
      </c>
      <c r="J86" s="237">
        <f t="shared" si="1"/>
        <v>28045.14</v>
      </c>
      <c r="K86" s="252">
        <v>46940.47</v>
      </c>
      <c r="L86" s="53"/>
      <c r="M86" s="74">
        <v>39813</v>
      </c>
      <c r="N86" s="148" t="s">
        <v>370</v>
      </c>
      <c r="O86" s="66"/>
      <c r="P86" s="193"/>
      <c r="Q86" s="67"/>
      <c r="R86" s="129"/>
      <c r="S86" s="129"/>
    </row>
    <row r="87" spans="1:19" s="8" customFormat="1" ht="17.100000000000001" customHeight="1">
      <c r="A87" s="58">
        <v>84</v>
      </c>
      <c r="B87" s="56" t="s">
        <v>4</v>
      </c>
      <c r="C87" s="73" t="s">
        <v>34</v>
      </c>
      <c r="D87" s="56" t="s">
        <v>398</v>
      </c>
      <c r="E87" s="53">
        <v>9</v>
      </c>
      <c r="F87" s="53">
        <v>12</v>
      </c>
      <c r="G87" s="53" t="s">
        <v>883</v>
      </c>
      <c r="H87" s="252">
        <v>25.3</v>
      </c>
      <c r="I87" s="252">
        <v>0</v>
      </c>
      <c r="J87" s="237">
        <v>0</v>
      </c>
      <c r="K87" s="252">
        <v>0</v>
      </c>
      <c r="L87" s="53"/>
      <c r="M87" s="74">
        <v>41131</v>
      </c>
      <c r="N87" s="61" t="s">
        <v>446</v>
      </c>
      <c r="O87" s="66"/>
      <c r="P87" s="193"/>
      <c r="Q87" s="67"/>
      <c r="R87" s="129"/>
      <c r="S87" s="129"/>
    </row>
    <row r="88" spans="1:19" s="8" customFormat="1" ht="17.100000000000001" customHeight="1">
      <c r="A88" s="85">
        <v>85</v>
      </c>
      <c r="B88" s="56" t="s">
        <v>4</v>
      </c>
      <c r="C88" s="73" t="s">
        <v>34</v>
      </c>
      <c r="D88" s="56" t="s">
        <v>398</v>
      </c>
      <c r="E88" s="53">
        <v>10</v>
      </c>
      <c r="F88" s="53">
        <v>2</v>
      </c>
      <c r="G88" s="53" t="s">
        <v>878</v>
      </c>
      <c r="H88" s="252">
        <v>25.4</v>
      </c>
      <c r="I88" s="252">
        <v>56510.38</v>
      </c>
      <c r="J88" s="237">
        <f t="shared" si="1"/>
        <v>21699.71</v>
      </c>
      <c r="K88" s="252">
        <v>34810.67</v>
      </c>
      <c r="L88" s="53"/>
      <c r="M88" s="74">
        <v>39813</v>
      </c>
      <c r="N88" s="148" t="s">
        <v>370</v>
      </c>
      <c r="O88" s="66"/>
      <c r="P88" s="193"/>
      <c r="Q88" s="67"/>
      <c r="R88" s="129"/>
      <c r="S88" s="129"/>
    </row>
    <row r="89" spans="1:19" s="8" customFormat="1" ht="17.100000000000001" customHeight="1">
      <c r="A89" s="58">
        <v>86</v>
      </c>
      <c r="B89" s="86" t="s">
        <v>4</v>
      </c>
      <c r="C89" s="91" t="s">
        <v>34</v>
      </c>
      <c r="D89" s="86" t="s">
        <v>398</v>
      </c>
      <c r="E89" s="85">
        <v>10</v>
      </c>
      <c r="F89" s="85">
        <v>3</v>
      </c>
      <c r="G89" s="85"/>
      <c r="H89" s="221">
        <v>42.4</v>
      </c>
      <c r="I89" s="221">
        <v>94332.29</v>
      </c>
      <c r="J89" s="221">
        <f t="shared" si="1"/>
        <v>36223.12999999999</v>
      </c>
      <c r="K89" s="221">
        <v>58109.16</v>
      </c>
      <c r="L89" s="85"/>
      <c r="M89" s="92">
        <v>39498</v>
      </c>
      <c r="N89" s="145" t="s">
        <v>362</v>
      </c>
      <c r="O89" s="88" t="s">
        <v>233</v>
      </c>
      <c r="P89" s="200" t="s">
        <v>219</v>
      </c>
      <c r="Q89" s="90">
        <v>42.4</v>
      </c>
      <c r="R89" s="132"/>
      <c r="S89" s="132"/>
    </row>
    <row r="90" spans="1:19" s="8" customFormat="1" ht="17.100000000000001" customHeight="1">
      <c r="A90" s="58">
        <v>87</v>
      </c>
      <c r="B90" s="191" t="s">
        <v>4</v>
      </c>
      <c r="C90" s="73" t="s">
        <v>34</v>
      </c>
      <c r="D90" s="56" t="s">
        <v>398</v>
      </c>
      <c r="E90" s="53">
        <v>10</v>
      </c>
      <c r="F90" s="53">
        <v>4</v>
      </c>
      <c r="G90" s="53"/>
      <c r="H90" s="252">
        <v>54</v>
      </c>
      <c r="I90" s="252">
        <v>120140.18</v>
      </c>
      <c r="J90" s="237">
        <f t="shared" si="1"/>
        <v>46133.239999999991</v>
      </c>
      <c r="K90" s="252">
        <v>74006.94</v>
      </c>
      <c r="L90" s="53"/>
      <c r="M90" s="74">
        <v>39813</v>
      </c>
      <c r="N90" s="148" t="s">
        <v>370</v>
      </c>
      <c r="O90" s="66"/>
      <c r="P90" s="193"/>
      <c r="Q90" s="67"/>
      <c r="R90" s="192"/>
      <c r="S90" s="192"/>
    </row>
    <row r="91" spans="1:19" s="8" customFormat="1" ht="17.100000000000001" customHeight="1">
      <c r="A91" s="85">
        <v>88</v>
      </c>
      <c r="B91" s="56" t="s">
        <v>4</v>
      </c>
      <c r="C91" s="73" t="s">
        <v>34</v>
      </c>
      <c r="D91" s="56" t="s">
        <v>398</v>
      </c>
      <c r="E91" s="53">
        <v>10</v>
      </c>
      <c r="F91" s="53">
        <v>5</v>
      </c>
      <c r="G91" s="53"/>
      <c r="H91" s="252">
        <v>41.6</v>
      </c>
      <c r="I91" s="252">
        <v>92552.43</v>
      </c>
      <c r="J91" s="237">
        <f t="shared" si="1"/>
        <v>35539.669999999991</v>
      </c>
      <c r="K91" s="252">
        <v>57012.76</v>
      </c>
      <c r="L91" s="53"/>
      <c r="M91" s="74">
        <v>39813</v>
      </c>
      <c r="N91" s="148" t="s">
        <v>370</v>
      </c>
      <c r="O91" s="66"/>
      <c r="P91" s="193"/>
      <c r="Q91" s="67"/>
      <c r="R91" s="192"/>
      <c r="S91" s="192"/>
    </row>
    <row r="92" spans="1:19" s="8" customFormat="1" ht="17.100000000000001" customHeight="1">
      <c r="A92" s="439">
        <v>89</v>
      </c>
      <c r="B92" s="442" t="s">
        <v>4</v>
      </c>
      <c r="C92" s="450" t="s">
        <v>34</v>
      </c>
      <c r="D92" s="442" t="s">
        <v>398</v>
      </c>
      <c r="E92" s="439">
        <v>10</v>
      </c>
      <c r="F92" s="439">
        <v>7</v>
      </c>
      <c r="G92" s="455" t="s">
        <v>867</v>
      </c>
      <c r="H92" s="454">
        <v>56.4</v>
      </c>
      <c r="I92" s="443">
        <v>167894.07</v>
      </c>
      <c r="J92" s="443">
        <f t="shared" si="1"/>
        <v>64470.490000000005</v>
      </c>
      <c r="K92" s="443">
        <v>103423.58</v>
      </c>
      <c r="L92" s="439"/>
      <c r="M92" s="74">
        <v>39813</v>
      </c>
      <c r="N92" s="148" t="s">
        <v>370</v>
      </c>
      <c r="O92" s="66"/>
      <c r="P92" s="193"/>
      <c r="Q92" s="67"/>
      <c r="R92" s="192"/>
      <c r="S92" s="192"/>
    </row>
    <row r="93" spans="1:19" s="8" customFormat="1" ht="17.100000000000001" customHeight="1">
      <c r="A93" s="293">
        <v>90</v>
      </c>
      <c r="B93" s="294" t="s">
        <v>4</v>
      </c>
      <c r="C93" s="313" t="s">
        <v>34</v>
      </c>
      <c r="D93" s="294" t="s">
        <v>398</v>
      </c>
      <c r="E93" s="293">
        <v>10</v>
      </c>
      <c r="F93" s="293">
        <v>8</v>
      </c>
      <c r="G93" s="293" t="s">
        <v>803</v>
      </c>
      <c r="H93" s="296">
        <v>24.9</v>
      </c>
      <c r="I93" s="296">
        <v>51981.05</v>
      </c>
      <c r="J93" s="296">
        <f t="shared" si="1"/>
        <v>19960.460000000003</v>
      </c>
      <c r="K93" s="296">
        <v>32020.59</v>
      </c>
      <c r="L93" s="293"/>
      <c r="M93" s="453">
        <v>39996</v>
      </c>
      <c r="N93" s="318" t="s">
        <v>377</v>
      </c>
      <c r="O93" s="303" t="s">
        <v>845</v>
      </c>
      <c r="P93" s="200" t="s">
        <v>846</v>
      </c>
      <c r="Q93" s="301"/>
      <c r="R93" s="322"/>
      <c r="S93" s="322"/>
    </row>
    <row r="94" spans="1:19" ht="17.100000000000001" customHeight="1">
      <c r="A94" s="85">
        <v>91</v>
      </c>
      <c r="B94" s="56" t="s">
        <v>4</v>
      </c>
      <c r="C94" s="55" t="s">
        <v>34</v>
      </c>
      <c r="D94" s="56" t="s">
        <v>398</v>
      </c>
      <c r="E94" s="56" t="s">
        <v>35</v>
      </c>
      <c r="F94" s="56">
        <v>1</v>
      </c>
      <c r="G94" s="56" t="s">
        <v>890</v>
      </c>
      <c r="H94" s="259">
        <v>93.9</v>
      </c>
      <c r="I94" s="252">
        <v>842761</v>
      </c>
      <c r="J94" s="237">
        <f t="shared" si="1"/>
        <v>323616</v>
      </c>
      <c r="K94" s="252">
        <v>519145</v>
      </c>
      <c r="L94" s="53"/>
      <c r="M94" s="74">
        <v>39498</v>
      </c>
      <c r="N94" s="143" t="s">
        <v>362</v>
      </c>
      <c r="O94" s="60"/>
      <c r="P94" s="194"/>
      <c r="Q94" s="46"/>
      <c r="R94" s="53"/>
      <c r="S94" s="53"/>
    </row>
    <row r="95" spans="1:19" ht="17.100000000000001" customHeight="1">
      <c r="A95" s="58">
        <v>92</v>
      </c>
      <c r="B95" s="86" t="s">
        <v>4</v>
      </c>
      <c r="C95" s="86" t="s">
        <v>34</v>
      </c>
      <c r="D95" s="86" t="s">
        <v>398</v>
      </c>
      <c r="E95" s="86">
        <v>11</v>
      </c>
      <c r="F95" s="86">
        <v>1</v>
      </c>
      <c r="G95" s="86"/>
      <c r="H95" s="261">
        <v>58.5</v>
      </c>
      <c r="I95" s="221">
        <v>146195.42000000001</v>
      </c>
      <c r="J95" s="221">
        <f t="shared" si="1"/>
        <v>146195.42000000001</v>
      </c>
      <c r="K95" s="221">
        <v>0</v>
      </c>
      <c r="L95" s="85"/>
      <c r="M95" s="92">
        <v>39498</v>
      </c>
      <c r="N95" s="83" t="s">
        <v>362</v>
      </c>
      <c r="O95" s="88" t="s">
        <v>538</v>
      </c>
      <c r="P95" s="200" t="s">
        <v>525</v>
      </c>
      <c r="Q95" s="90">
        <v>53.1</v>
      </c>
      <c r="R95" s="85"/>
      <c r="S95" s="85"/>
    </row>
    <row r="96" spans="1:19" ht="17.100000000000001" customHeight="1">
      <c r="A96" s="58">
        <v>93</v>
      </c>
      <c r="B96" s="86" t="s">
        <v>4</v>
      </c>
      <c r="C96" s="86" t="s">
        <v>34</v>
      </c>
      <c r="D96" s="86" t="s">
        <v>398</v>
      </c>
      <c r="E96" s="86">
        <v>11</v>
      </c>
      <c r="F96" s="86">
        <v>2</v>
      </c>
      <c r="G96" s="86"/>
      <c r="H96" s="261">
        <v>23</v>
      </c>
      <c r="I96" s="221">
        <v>66975</v>
      </c>
      <c r="J96" s="221">
        <f t="shared" si="1"/>
        <v>66975</v>
      </c>
      <c r="K96" s="221">
        <v>0</v>
      </c>
      <c r="L96" s="85"/>
      <c r="M96" s="92">
        <v>39498</v>
      </c>
      <c r="N96" s="83" t="s">
        <v>362</v>
      </c>
      <c r="O96" s="88" t="s">
        <v>591</v>
      </c>
      <c r="P96" s="200" t="s">
        <v>579</v>
      </c>
      <c r="Q96" s="90">
        <v>23</v>
      </c>
      <c r="R96" s="85"/>
      <c r="S96" s="85"/>
    </row>
    <row r="97" spans="1:19" ht="17.100000000000001" customHeight="1">
      <c r="A97" s="85">
        <v>94</v>
      </c>
      <c r="B97" s="86" t="s">
        <v>4</v>
      </c>
      <c r="C97" s="86" t="s">
        <v>34</v>
      </c>
      <c r="D97" s="86" t="s">
        <v>398</v>
      </c>
      <c r="E97" s="86">
        <v>11</v>
      </c>
      <c r="F97" s="86">
        <v>3</v>
      </c>
      <c r="G97" s="86"/>
      <c r="H97" s="261">
        <v>27.5</v>
      </c>
      <c r="I97" s="221">
        <v>68724.34</v>
      </c>
      <c r="J97" s="221">
        <f t="shared" si="1"/>
        <v>68724.34</v>
      </c>
      <c r="K97" s="221">
        <v>0</v>
      </c>
      <c r="L97" s="85"/>
      <c r="M97" s="92">
        <v>39498</v>
      </c>
      <c r="N97" s="83" t="s">
        <v>362</v>
      </c>
      <c r="O97" s="88" t="s">
        <v>303</v>
      </c>
      <c r="P97" s="200" t="s">
        <v>288</v>
      </c>
      <c r="Q97" s="90">
        <v>23.7</v>
      </c>
      <c r="R97" s="85"/>
      <c r="S97" s="85"/>
    </row>
    <row r="98" spans="1:19" ht="17.100000000000001" customHeight="1">
      <c r="A98" s="58">
        <v>95</v>
      </c>
      <c r="B98" s="56" t="s">
        <v>4</v>
      </c>
      <c r="C98" s="56" t="s">
        <v>34</v>
      </c>
      <c r="D98" s="56" t="s">
        <v>398</v>
      </c>
      <c r="E98" s="62">
        <v>12</v>
      </c>
      <c r="F98" s="62">
        <v>2</v>
      </c>
      <c r="G98" s="62" t="s">
        <v>877</v>
      </c>
      <c r="H98" s="259">
        <v>26.9</v>
      </c>
      <c r="I98" s="252">
        <v>76794.710000000006</v>
      </c>
      <c r="J98" s="237">
        <f t="shared" si="1"/>
        <v>67617.390000000014</v>
      </c>
      <c r="K98" s="252">
        <v>9177.32</v>
      </c>
      <c r="L98" s="53"/>
      <c r="M98" s="74">
        <v>39498</v>
      </c>
      <c r="N98" s="143" t="s">
        <v>362</v>
      </c>
      <c r="O98" s="60"/>
      <c r="P98" s="194"/>
      <c r="Q98" s="46"/>
      <c r="R98" s="53"/>
      <c r="S98" s="53"/>
    </row>
    <row r="99" spans="1:19" ht="17.100000000000001" customHeight="1">
      <c r="A99" s="58">
        <v>96</v>
      </c>
      <c r="B99" s="86" t="s">
        <v>4</v>
      </c>
      <c r="C99" s="86" t="s">
        <v>34</v>
      </c>
      <c r="D99" s="86" t="s">
        <v>398</v>
      </c>
      <c r="E99" s="86">
        <v>12</v>
      </c>
      <c r="F99" s="86">
        <v>3</v>
      </c>
      <c r="G99" s="86"/>
      <c r="H99" s="262">
        <v>23.6</v>
      </c>
      <c r="I99" s="221">
        <v>71675.06</v>
      </c>
      <c r="J99" s="221">
        <f t="shared" si="1"/>
        <v>62497.74</v>
      </c>
      <c r="K99" s="221">
        <v>9177.32</v>
      </c>
      <c r="L99" s="85"/>
      <c r="M99" s="92">
        <v>39498</v>
      </c>
      <c r="N99" s="83" t="s">
        <v>362</v>
      </c>
      <c r="O99" s="88" t="s">
        <v>295</v>
      </c>
      <c r="P99" s="200" t="s">
        <v>288</v>
      </c>
      <c r="Q99" s="90">
        <v>23.6</v>
      </c>
      <c r="R99" s="85"/>
      <c r="S99" s="85"/>
    </row>
    <row r="100" spans="1:19" ht="17.100000000000001" customHeight="1">
      <c r="A100" s="85">
        <v>97</v>
      </c>
      <c r="B100" s="86" t="s">
        <v>4</v>
      </c>
      <c r="C100" s="86" t="s">
        <v>34</v>
      </c>
      <c r="D100" s="86" t="s">
        <v>398</v>
      </c>
      <c r="E100" s="86">
        <v>12</v>
      </c>
      <c r="F100" s="86">
        <v>4</v>
      </c>
      <c r="G100" s="86"/>
      <c r="H100" s="261">
        <v>23.7</v>
      </c>
      <c r="I100" s="221">
        <v>71373.899999999994</v>
      </c>
      <c r="J100" s="221">
        <f t="shared" si="1"/>
        <v>63288.31</v>
      </c>
      <c r="K100" s="221">
        <v>8085.59</v>
      </c>
      <c r="L100" s="85"/>
      <c r="M100" s="199">
        <v>39996</v>
      </c>
      <c r="N100" s="145" t="s">
        <v>377</v>
      </c>
      <c r="O100" s="88" t="s">
        <v>296</v>
      </c>
      <c r="P100" s="200" t="s">
        <v>288</v>
      </c>
      <c r="Q100" s="90">
        <v>23.7</v>
      </c>
      <c r="R100" s="85"/>
      <c r="S100" s="85"/>
    </row>
    <row r="101" spans="1:19" ht="17.100000000000001" customHeight="1">
      <c r="A101" s="58">
        <v>98</v>
      </c>
      <c r="B101" s="86" t="s">
        <v>4</v>
      </c>
      <c r="C101" s="86" t="s">
        <v>34</v>
      </c>
      <c r="D101" s="86" t="s">
        <v>398</v>
      </c>
      <c r="E101" s="87">
        <v>13</v>
      </c>
      <c r="F101" s="87">
        <v>1</v>
      </c>
      <c r="G101" s="87"/>
      <c r="H101" s="260">
        <v>47</v>
      </c>
      <c r="I101" s="221">
        <v>118359.3</v>
      </c>
      <c r="J101" s="221">
        <f t="shared" si="1"/>
        <v>97973.180000000008</v>
      </c>
      <c r="K101" s="221">
        <v>20386.12</v>
      </c>
      <c r="L101" s="85"/>
      <c r="M101" s="92">
        <v>39498</v>
      </c>
      <c r="N101" s="83" t="s">
        <v>362</v>
      </c>
      <c r="O101" s="88" t="s">
        <v>152</v>
      </c>
      <c r="P101" s="89" t="s">
        <v>144</v>
      </c>
      <c r="Q101" s="90">
        <v>47.5</v>
      </c>
      <c r="R101" s="85"/>
      <c r="S101" s="85"/>
    </row>
    <row r="102" spans="1:19" ht="17.100000000000001" customHeight="1">
      <c r="A102" s="58">
        <v>99</v>
      </c>
      <c r="B102" s="55" t="s">
        <v>4</v>
      </c>
      <c r="C102" s="55" t="s">
        <v>34</v>
      </c>
      <c r="D102" s="56" t="s">
        <v>398</v>
      </c>
      <c r="E102" s="57">
        <v>13</v>
      </c>
      <c r="F102" s="57">
        <v>2</v>
      </c>
      <c r="G102" s="57"/>
      <c r="H102" s="274">
        <v>22</v>
      </c>
      <c r="I102" s="237">
        <v>55402.23</v>
      </c>
      <c r="J102" s="237">
        <f t="shared" si="1"/>
        <v>45859.79</v>
      </c>
      <c r="K102" s="237">
        <v>9542.44</v>
      </c>
      <c r="L102" s="58"/>
      <c r="M102" s="198">
        <v>39996</v>
      </c>
      <c r="N102" s="148" t="s">
        <v>377</v>
      </c>
      <c r="O102" s="66"/>
      <c r="P102" s="65"/>
      <c r="Q102" s="67"/>
      <c r="R102" s="53"/>
      <c r="S102" s="53"/>
    </row>
    <row r="103" spans="1:19" ht="17.100000000000001" customHeight="1">
      <c r="A103" s="85">
        <v>100</v>
      </c>
      <c r="B103" s="86" t="s">
        <v>4</v>
      </c>
      <c r="C103" s="86" t="s">
        <v>34</v>
      </c>
      <c r="D103" s="86" t="s">
        <v>398</v>
      </c>
      <c r="E103" s="87">
        <v>13</v>
      </c>
      <c r="F103" s="87">
        <v>3</v>
      </c>
      <c r="G103" s="87"/>
      <c r="H103" s="260">
        <v>22</v>
      </c>
      <c r="I103" s="221">
        <v>55402.23</v>
      </c>
      <c r="J103" s="221">
        <f t="shared" si="1"/>
        <v>45859.79</v>
      </c>
      <c r="K103" s="221">
        <v>9542.44</v>
      </c>
      <c r="L103" s="85"/>
      <c r="M103" s="92">
        <v>39498</v>
      </c>
      <c r="N103" s="83" t="s">
        <v>362</v>
      </c>
      <c r="O103" s="88" t="s">
        <v>151</v>
      </c>
      <c r="P103" s="89" t="s">
        <v>144</v>
      </c>
      <c r="Q103" s="90">
        <v>22</v>
      </c>
      <c r="R103" s="85"/>
      <c r="S103" s="85"/>
    </row>
    <row r="104" spans="1:19" ht="17.100000000000001" customHeight="1">
      <c r="A104" s="58">
        <v>101</v>
      </c>
      <c r="B104" s="56" t="s">
        <v>4</v>
      </c>
      <c r="C104" s="56" t="s">
        <v>34</v>
      </c>
      <c r="D104" s="56" t="s">
        <v>398</v>
      </c>
      <c r="E104" s="62">
        <v>14</v>
      </c>
      <c r="F104" s="62">
        <v>2</v>
      </c>
      <c r="G104" s="62"/>
      <c r="H104" s="259">
        <v>34.700000000000003</v>
      </c>
      <c r="I104" s="252">
        <v>50128.99</v>
      </c>
      <c r="J104" s="237">
        <f t="shared" si="1"/>
        <v>42447.49</v>
      </c>
      <c r="K104" s="252">
        <v>7681.5</v>
      </c>
      <c r="L104" s="53"/>
      <c r="M104" s="74">
        <v>39498</v>
      </c>
      <c r="N104" s="143" t="s">
        <v>362</v>
      </c>
      <c r="O104" s="60"/>
      <c r="P104" s="193"/>
      <c r="Q104" s="46"/>
      <c r="R104" s="53"/>
      <c r="S104" s="53"/>
    </row>
    <row r="105" spans="1:19" ht="17.100000000000001" customHeight="1">
      <c r="A105" s="58">
        <v>102</v>
      </c>
      <c r="B105" s="56" t="s">
        <v>4</v>
      </c>
      <c r="C105" s="56" t="s">
        <v>34</v>
      </c>
      <c r="D105" s="56" t="s">
        <v>398</v>
      </c>
      <c r="E105" s="62">
        <v>15</v>
      </c>
      <c r="F105" s="62">
        <v>1</v>
      </c>
      <c r="G105" s="62"/>
      <c r="H105" s="259">
        <v>28.7</v>
      </c>
      <c r="I105" s="252">
        <v>69363.600000000006</v>
      </c>
      <c r="J105" s="237">
        <f t="shared" si="1"/>
        <v>46506.3</v>
      </c>
      <c r="K105" s="252">
        <v>22857.3</v>
      </c>
      <c r="L105" s="53"/>
      <c r="M105" s="74">
        <v>39498</v>
      </c>
      <c r="N105" s="143" t="s">
        <v>362</v>
      </c>
      <c r="O105" s="60"/>
      <c r="P105" s="194"/>
      <c r="Q105" s="46"/>
      <c r="R105" s="53"/>
      <c r="S105" s="53"/>
    </row>
    <row r="106" spans="1:19" ht="17.100000000000001" customHeight="1">
      <c r="A106" s="85">
        <v>103</v>
      </c>
      <c r="B106" s="56" t="s">
        <v>4</v>
      </c>
      <c r="C106" s="56" t="s">
        <v>34</v>
      </c>
      <c r="D106" s="56" t="s">
        <v>398</v>
      </c>
      <c r="E106" s="62">
        <v>15</v>
      </c>
      <c r="F106" s="62">
        <v>2</v>
      </c>
      <c r="G106" s="62"/>
      <c r="H106" s="259">
        <v>47.5</v>
      </c>
      <c r="I106" s="252">
        <v>146434.26999999999</v>
      </c>
      <c r="J106" s="237">
        <f t="shared" si="1"/>
        <v>108604.23999999999</v>
      </c>
      <c r="K106" s="252">
        <v>37830.03</v>
      </c>
      <c r="L106" s="53"/>
      <c r="M106" s="74">
        <v>39498</v>
      </c>
      <c r="N106" s="143" t="s">
        <v>362</v>
      </c>
      <c r="O106" s="60"/>
      <c r="P106" s="194"/>
      <c r="Q106" s="46"/>
      <c r="R106" s="53"/>
      <c r="S106" s="53"/>
    </row>
    <row r="107" spans="1:19" ht="27.75" customHeight="1">
      <c r="A107" s="328" t="s">
        <v>663</v>
      </c>
      <c r="B107" s="329"/>
      <c r="C107" s="329"/>
      <c r="D107" s="329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29"/>
      <c r="Q107" s="329"/>
      <c r="R107" s="329"/>
      <c r="S107" s="330"/>
    </row>
    <row r="108" spans="1:19" ht="17.100000000000001" customHeight="1">
      <c r="A108" s="58">
        <v>104</v>
      </c>
      <c r="B108" s="153" t="s">
        <v>105</v>
      </c>
      <c r="C108" s="153" t="s">
        <v>34</v>
      </c>
      <c r="D108" s="103"/>
      <c r="E108" s="53"/>
      <c r="F108" s="53"/>
      <c r="G108" s="53"/>
      <c r="H108" s="258">
        <v>2400</v>
      </c>
      <c r="I108" s="252">
        <v>1807798</v>
      </c>
      <c r="J108" s="237">
        <f t="shared" si="1"/>
        <v>1189524.8799999999</v>
      </c>
      <c r="K108" s="252">
        <v>618273.12</v>
      </c>
      <c r="L108" s="53"/>
      <c r="M108" s="74">
        <v>39498</v>
      </c>
      <c r="N108" s="143" t="s">
        <v>362</v>
      </c>
      <c r="O108" s="60"/>
      <c r="P108" s="61"/>
      <c r="Q108" s="46"/>
      <c r="R108" s="53"/>
      <c r="S108" s="53"/>
    </row>
    <row r="109" spans="1:19" ht="24" customHeight="1">
      <c r="A109" s="465" t="s">
        <v>662</v>
      </c>
      <c r="B109" s="466"/>
      <c r="C109" s="466"/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466"/>
      <c r="R109" s="466"/>
      <c r="S109" s="467"/>
    </row>
    <row r="110" spans="1:19" ht="17.100000000000001" customHeight="1">
      <c r="A110" s="58">
        <v>105</v>
      </c>
      <c r="B110" s="141" t="s">
        <v>121</v>
      </c>
      <c r="C110" s="153" t="s">
        <v>34</v>
      </c>
      <c r="D110" s="103"/>
      <c r="E110" s="53"/>
      <c r="F110" s="53"/>
      <c r="G110" s="53"/>
      <c r="H110" s="332">
        <v>1</v>
      </c>
      <c r="I110" s="252">
        <v>30419</v>
      </c>
      <c r="J110" s="237">
        <f t="shared" ref="J110" si="2">I110-K110</f>
        <v>26427</v>
      </c>
      <c r="K110" s="252">
        <v>3992</v>
      </c>
      <c r="L110" s="53"/>
      <c r="M110" s="74">
        <v>39498</v>
      </c>
      <c r="N110" s="143" t="s">
        <v>362</v>
      </c>
      <c r="O110" s="60"/>
      <c r="P110" s="61"/>
      <c r="Q110" s="46"/>
      <c r="R110" s="53"/>
      <c r="S110" s="53"/>
    </row>
    <row r="111" spans="1:19" ht="17.100000000000001" customHeight="1">
      <c r="A111" s="58">
        <v>106</v>
      </c>
      <c r="B111" s="141" t="s">
        <v>664</v>
      </c>
      <c r="C111" s="153" t="s">
        <v>34</v>
      </c>
      <c r="D111" s="103" t="s">
        <v>398</v>
      </c>
      <c r="E111" s="53">
        <v>9</v>
      </c>
      <c r="F111" s="53">
        <v>1</v>
      </c>
      <c r="G111" s="53"/>
      <c r="H111" s="332">
        <v>1</v>
      </c>
      <c r="I111" s="252">
        <v>9533</v>
      </c>
      <c r="J111" s="237">
        <f>I111-K111</f>
        <v>9533</v>
      </c>
      <c r="K111" s="252">
        <v>0</v>
      </c>
      <c r="L111" s="53"/>
      <c r="M111" s="74">
        <v>42094</v>
      </c>
      <c r="N111" s="143" t="s">
        <v>661</v>
      </c>
      <c r="O111" s="60"/>
      <c r="P111" s="61"/>
      <c r="Q111" s="46"/>
      <c r="R111" s="53"/>
      <c r="S111" s="53"/>
    </row>
    <row r="112" spans="1:19" ht="24" customHeight="1">
      <c r="A112" s="465" t="s">
        <v>420</v>
      </c>
      <c r="B112" s="466"/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66"/>
      <c r="N112" s="466"/>
      <c r="O112" s="466"/>
      <c r="P112" s="466"/>
      <c r="Q112" s="466"/>
      <c r="R112" s="466"/>
      <c r="S112" s="467"/>
    </row>
    <row r="113" spans="1:19" ht="17.100000000000001" customHeight="1">
      <c r="A113" s="58"/>
      <c r="B113" s="103" t="s">
        <v>692</v>
      </c>
      <c r="C113" s="153" t="s">
        <v>34</v>
      </c>
      <c r="D113" s="103" t="s">
        <v>694</v>
      </c>
      <c r="E113" s="53">
        <v>1</v>
      </c>
      <c r="F113" s="53"/>
      <c r="G113" s="53"/>
      <c r="H113" s="332">
        <v>1</v>
      </c>
      <c r="I113" s="252">
        <v>43964</v>
      </c>
      <c r="J113" s="237">
        <f>I113-K113</f>
        <v>43964</v>
      </c>
      <c r="K113" s="252">
        <v>0</v>
      </c>
      <c r="L113" s="53"/>
      <c r="M113" s="74">
        <v>42094</v>
      </c>
      <c r="N113" s="143" t="s">
        <v>677</v>
      </c>
      <c r="O113" s="60"/>
      <c r="P113" s="61"/>
      <c r="Q113" s="46"/>
      <c r="R113" s="53"/>
      <c r="S113" s="53"/>
    </row>
    <row r="114" spans="1:19" ht="17.100000000000001" customHeight="1">
      <c r="A114" s="58"/>
      <c r="B114" s="103" t="s">
        <v>693</v>
      </c>
      <c r="C114" s="153" t="s">
        <v>34</v>
      </c>
      <c r="D114" s="103" t="s">
        <v>694</v>
      </c>
      <c r="E114" s="53">
        <v>1</v>
      </c>
      <c r="F114" s="53"/>
      <c r="G114" s="53"/>
      <c r="H114" s="332">
        <v>1</v>
      </c>
      <c r="I114" s="252">
        <v>10600</v>
      </c>
      <c r="J114" s="237">
        <f>I114-K114</f>
        <v>10600</v>
      </c>
      <c r="K114" s="252">
        <v>0</v>
      </c>
      <c r="L114" s="53"/>
      <c r="M114" s="74">
        <v>42094</v>
      </c>
      <c r="N114" s="143" t="s">
        <v>677</v>
      </c>
      <c r="O114" s="60"/>
      <c r="P114" s="61"/>
      <c r="Q114" s="46"/>
      <c r="R114" s="53"/>
      <c r="S114" s="53"/>
    </row>
    <row r="115" spans="1:19" ht="17.100000000000001" customHeight="1">
      <c r="A115" s="58"/>
      <c r="B115" s="103" t="s">
        <v>122</v>
      </c>
      <c r="C115" s="153" t="s">
        <v>34</v>
      </c>
      <c r="D115" s="103"/>
      <c r="E115" s="53"/>
      <c r="F115" s="53"/>
      <c r="G115" s="53"/>
      <c r="H115" s="332">
        <v>19</v>
      </c>
      <c r="I115" s="252">
        <v>1140</v>
      </c>
      <c r="J115" s="237">
        <f t="shared" si="1"/>
        <v>1140</v>
      </c>
      <c r="K115" s="252">
        <v>0</v>
      </c>
      <c r="L115" s="53"/>
      <c r="M115" s="74">
        <v>39498</v>
      </c>
      <c r="N115" s="143" t="s">
        <v>362</v>
      </c>
      <c r="O115" s="60"/>
      <c r="P115" s="61"/>
      <c r="Q115" s="46"/>
      <c r="R115" s="53"/>
      <c r="S115" s="53"/>
    </row>
    <row r="116" spans="1:19" ht="17.100000000000001" customHeight="1">
      <c r="A116" s="58"/>
      <c r="B116" s="103" t="s">
        <v>685</v>
      </c>
      <c r="C116" s="153" t="s">
        <v>464</v>
      </c>
      <c r="D116" s="103"/>
      <c r="E116" s="53"/>
      <c r="F116" s="53"/>
      <c r="G116" s="53"/>
      <c r="H116" s="332">
        <v>1</v>
      </c>
      <c r="I116" s="252">
        <v>14407</v>
      </c>
      <c r="J116" s="237">
        <f t="shared" si="1"/>
        <v>14407</v>
      </c>
      <c r="K116" s="252">
        <v>0</v>
      </c>
      <c r="L116" s="53"/>
      <c r="M116" s="74">
        <v>42094</v>
      </c>
      <c r="N116" s="143" t="s">
        <v>677</v>
      </c>
      <c r="O116" s="60"/>
      <c r="P116" s="61"/>
      <c r="Q116" s="46"/>
      <c r="R116" s="53"/>
      <c r="S116" s="53"/>
    </row>
    <row r="117" spans="1:19" ht="17.100000000000001" customHeight="1">
      <c r="A117" s="58"/>
      <c r="B117" s="103" t="s">
        <v>685</v>
      </c>
      <c r="C117" s="153" t="s">
        <v>464</v>
      </c>
      <c r="D117" s="103" t="s">
        <v>398</v>
      </c>
      <c r="E117" s="53">
        <v>10</v>
      </c>
      <c r="F117" s="53"/>
      <c r="G117" s="53"/>
      <c r="H117" s="332">
        <v>1</v>
      </c>
      <c r="I117" s="252">
        <v>14407</v>
      </c>
      <c r="J117" s="237">
        <f t="shared" si="1"/>
        <v>14407</v>
      </c>
      <c r="K117" s="252">
        <v>0</v>
      </c>
      <c r="L117" s="53"/>
      <c r="M117" s="74">
        <v>42094</v>
      </c>
      <c r="N117" s="143" t="s">
        <v>677</v>
      </c>
      <c r="O117" s="60"/>
      <c r="P117" s="61"/>
      <c r="Q117" s="46"/>
      <c r="R117" s="53"/>
      <c r="S117" s="53"/>
    </row>
    <row r="118" spans="1:19" ht="17.100000000000001" customHeight="1">
      <c r="A118" s="58"/>
      <c r="B118" s="103" t="s">
        <v>685</v>
      </c>
      <c r="C118" s="153" t="s">
        <v>464</v>
      </c>
      <c r="D118" s="103" t="s">
        <v>710</v>
      </c>
      <c r="E118" s="53">
        <v>11</v>
      </c>
      <c r="F118" s="53"/>
      <c r="G118" s="53"/>
      <c r="H118" s="332">
        <v>1</v>
      </c>
      <c r="I118" s="252">
        <v>14407</v>
      </c>
      <c r="J118" s="237">
        <f t="shared" si="1"/>
        <v>14407</v>
      </c>
      <c r="K118" s="252">
        <v>0</v>
      </c>
      <c r="L118" s="53"/>
      <c r="M118" s="74">
        <v>42094</v>
      </c>
      <c r="N118" s="143" t="s">
        <v>677</v>
      </c>
      <c r="O118" s="60"/>
      <c r="P118" s="61"/>
      <c r="Q118" s="46"/>
      <c r="R118" s="53"/>
      <c r="S118" s="53"/>
    </row>
    <row r="119" spans="1:19" ht="17.100000000000001" customHeight="1">
      <c r="A119" s="58"/>
      <c r="B119" s="103" t="s">
        <v>685</v>
      </c>
      <c r="C119" s="153" t="s">
        <v>464</v>
      </c>
      <c r="D119" s="103" t="s">
        <v>710</v>
      </c>
      <c r="E119" s="53">
        <v>15</v>
      </c>
      <c r="F119" s="53"/>
      <c r="G119" s="53"/>
      <c r="H119" s="332">
        <v>1</v>
      </c>
      <c r="I119" s="252">
        <v>14407</v>
      </c>
      <c r="J119" s="237">
        <f t="shared" si="1"/>
        <v>14407</v>
      </c>
      <c r="K119" s="252">
        <v>0</v>
      </c>
      <c r="L119" s="53"/>
      <c r="M119" s="74">
        <v>42094</v>
      </c>
      <c r="N119" s="143" t="s">
        <v>677</v>
      </c>
      <c r="O119" s="60"/>
      <c r="P119" s="61"/>
      <c r="Q119" s="46"/>
      <c r="R119" s="53"/>
      <c r="S119" s="53"/>
    </row>
    <row r="120" spans="1:19" ht="17.100000000000001" customHeight="1">
      <c r="A120" s="58"/>
      <c r="B120" s="103" t="s">
        <v>685</v>
      </c>
      <c r="C120" s="153" t="s">
        <v>464</v>
      </c>
      <c r="D120" s="103" t="s">
        <v>694</v>
      </c>
      <c r="E120" s="53">
        <v>13</v>
      </c>
      <c r="F120" s="53"/>
      <c r="G120" s="53"/>
      <c r="H120" s="332">
        <v>1</v>
      </c>
      <c r="I120" s="252">
        <v>21708</v>
      </c>
      <c r="J120" s="237">
        <f t="shared" si="1"/>
        <v>21708</v>
      </c>
      <c r="K120" s="252">
        <v>0</v>
      </c>
      <c r="L120" s="53"/>
      <c r="M120" s="74">
        <v>42094</v>
      </c>
      <c r="N120" s="143" t="s">
        <v>677</v>
      </c>
      <c r="O120" s="60"/>
      <c r="P120" s="61"/>
      <c r="Q120" s="46"/>
      <c r="R120" s="53"/>
      <c r="S120" s="53"/>
    </row>
    <row r="121" spans="1:19" ht="17.100000000000001" customHeight="1">
      <c r="A121" s="58"/>
      <c r="B121" s="103" t="s">
        <v>685</v>
      </c>
      <c r="C121" s="153" t="s">
        <v>464</v>
      </c>
      <c r="D121" s="103" t="s">
        <v>694</v>
      </c>
      <c r="E121" s="53">
        <v>23</v>
      </c>
      <c r="F121" s="53"/>
      <c r="G121" s="53"/>
      <c r="H121" s="332">
        <v>1</v>
      </c>
      <c r="I121" s="252">
        <v>11209</v>
      </c>
      <c r="J121" s="237">
        <f t="shared" si="1"/>
        <v>11209</v>
      </c>
      <c r="K121" s="252">
        <v>0</v>
      </c>
      <c r="L121" s="53"/>
      <c r="M121" s="74">
        <v>42094</v>
      </c>
      <c r="N121" s="143" t="s">
        <v>677</v>
      </c>
      <c r="O121" s="60"/>
      <c r="P121" s="61"/>
      <c r="Q121" s="46"/>
      <c r="R121" s="53"/>
      <c r="S121" s="53"/>
    </row>
    <row r="122" spans="1:19" ht="17.100000000000001" customHeight="1">
      <c r="A122" s="58"/>
      <c r="B122" s="103" t="s">
        <v>685</v>
      </c>
      <c r="C122" s="153" t="s">
        <v>464</v>
      </c>
      <c r="D122" s="484" t="s">
        <v>711</v>
      </c>
      <c r="E122" s="486"/>
      <c r="F122" s="53"/>
      <c r="G122" s="53"/>
      <c r="H122" s="332">
        <v>1</v>
      </c>
      <c r="I122" s="252">
        <v>21708</v>
      </c>
      <c r="J122" s="237">
        <f t="shared" si="1"/>
        <v>21708</v>
      </c>
      <c r="K122" s="252">
        <v>0</v>
      </c>
      <c r="L122" s="53"/>
      <c r="M122" s="74">
        <v>42094</v>
      </c>
      <c r="N122" s="143" t="s">
        <v>677</v>
      </c>
      <c r="O122" s="60"/>
      <c r="P122" s="61"/>
      <c r="Q122" s="46"/>
      <c r="R122" s="53"/>
      <c r="S122" s="53"/>
    </row>
    <row r="123" spans="1:19" ht="17.100000000000001" customHeight="1">
      <c r="A123" s="58"/>
      <c r="B123" s="103"/>
      <c r="C123" s="153"/>
      <c r="D123" s="103"/>
      <c r="E123" s="53"/>
      <c r="F123" s="53"/>
      <c r="G123" s="53"/>
      <c r="H123" s="332"/>
      <c r="I123" s="252"/>
      <c r="J123" s="237"/>
      <c r="K123" s="252"/>
      <c r="L123" s="53"/>
      <c r="M123" s="74"/>
      <c r="N123" s="143"/>
      <c r="O123" s="60"/>
      <c r="P123" s="61"/>
      <c r="Q123" s="46"/>
      <c r="R123" s="53"/>
      <c r="S123" s="53"/>
    </row>
    <row r="124" spans="1:19" ht="20.25" customHeight="1">
      <c r="A124" s="465" t="s">
        <v>357</v>
      </c>
      <c r="B124" s="466"/>
      <c r="C124" s="466"/>
      <c r="D124" s="466"/>
      <c r="E124" s="466"/>
      <c r="F124" s="466"/>
      <c r="G124" s="466"/>
      <c r="H124" s="466"/>
      <c r="I124" s="466"/>
      <c r="J124" s="466"/>
      <c r="K124" s="466"/>
      <c r="L124" s="466"/>
      <c r="M124" s="466"/>
      <c r="N124" s="466"/>
      <c r="O124" s="466"/>
      <c r="P124" s="466"/>
      <c r="Q124" s="466"/>
      <c r="R124" s="466"/>
      <c r="S124" s="467"/>
    </row>
    <row r="125" spans="1:19" ht="17.100000000000001" customHeight="1">
      <c r="A125" s="58"/>
      <c r="B125" s="103" t="s">
        <v>113</v>
      </c>
      <c r="C125" s="153" t="s">
        <v>34</v>
      </c>
      <c r="D125" s="103"/>
      <c r="E125" s="53"/>
      <c r="F125" s="53"/>
      <c r="G125" s="53"/>
      <c r="H125" s="332">
        <v>1</v>
      </c>
      <c r="I125" s="252">
        <v>26132</v>
      </c>
      <c r="J125" s="237">
        <f t="shared" si="1"/>
        <v>1489.3199999999997</v>
      </c>
      <c r="K125" s="252">
        <v>24642.68</v>
      </c>
      <c r="L125" s="53"/>
      <c r="M125" s="74">
        <v>39498</v>
      </c>
      <c r="N125" s="143" t="s">
        <v>362</v>
      </c>
      <c r="O125" s="60"/>
      <c r="P125" s="61"/>
      <c r="Q125" s="46"/>
      <c r="R125" s="53"/>
      <c r="S125" s="53"/>
    </row>
    <row r="126" spans="1:19" ht="17.100000000000001" customHeight="1">
      <c r="A126" s="58"/>
      <c r="B126" s="103" t="s">
        <v>113</v>
      </c>
      <c r="C126" s="153" t="s">
        <v>34</v>
      </c>
      <c r="D126" s="103"/>
      <c r="E126" s="53"/>
      <c r="F126" s="53"/>
      <c r="G126" s="53"/>
      <c r="H126" s="332">
        <v>1</v>
      </c>
      <c r="I126" s="252">
        <v>26131</v>
      </c>
      <c r="J126" s="237">
        <f t="shared" si="1"/>
        <v>1489.2000000000007</v>
      </c>
      <c r="K126" s="252">
        <v>24641.8</v>
      </c>
      <c r="L126" s="53"/>
      <c r="M126" s="74">
        <v>39498</v>
      </c>
      <c r="N126" s="143" t="s">
        <v>362</v>
      </c>
      <c r="O126" s="60"/>
      <c r="P126" s="61"/>
      <c r="Q126" s="46"/>
      <c r="R126" s="53"/>
      <c r="S126" s="53"/>
    </row>
    <row r="127" spans="1:19" ht="17.100000000000001" customHeight="1">
      <c r="A127" s="58"/>
      <c r="B127" s="56" t="s">
        <v>143</v>
      </c>
      <c r="C127" s="153" t="s">
        <v>34</v>
      </c>
      <c r="D127" s="73"/>
      <c r="E127" s="62"/>
      <c r="F127" s="62"/>
      <c r="G127" s="62" t="s">
        <v>443</v>
      </c>
      <c r="H127" s="259">
        <v>3376.57</v>
      </c>
      <c r="I127" s="252">
        <v>1400000</v>
      </c>
      <c r="J127" s="237">
        <f t="shared" si="1"/>
        <v>0</v>
      </c>
      <c r="K127" s="252">
        <v>1400000</v>
      </c>
      <c r="L127" s="53"/>
      <c r="M127" s="74">
        <v>39875</v>
      </c>
      <c r="N127" s="147" t="s">
        <v>418</v>
      </c>
      <c r="O127" s="60"/>
      <c r="P127" s="194"/>
      <c r="Q127" s="46"/>
      <c r="R127" s="53"/>
      <c r="S127" s="53"/>
    </row>
    <row r="128" spans="1:19" ht="15" customHeight="1">
      <c r="A128" s="58"/>
      <c r="B128" s="103" t="s">
        <v>659</v>
      </c>
      <c r="C128" s="153" t="s">
        <v>34</v>
      </c>
      <c r="D128" s="103"/>
      <c r="E128" s="53"/>
      <c r="F128" s="53"/>
      <c r="G128" s="53"/>
      <c r="H128" s="332">
        <v>1</v>
      </c>
      <c r="I128" s="252">
        <v>70268</v>
      </c>
      <c r="J128" s="252">
        <f t="shared" si="1"/>
        <v>5270.1299999999974</v>
      </c>
      <c r="K128" s="252">
        <v>64997.87</v>
      </c>
      <c r="L128" s="53"/>
      <c r="M128" s="74">
        <v>42094</v>
      </c>
      <c r="N128" s="108" t="s">
        <v>661</v>
      </c>
      <c r="O128" s="53"/>
      <c r="P128" s="53"/>
      <c r="Q128" s="180"/>
      <c r="R128" s="180"/>
      <c r="S128" s="180"/>
    </row>
    <row r="129" spans="1:19" ht="15" customHeight="1">
      <c r="A129" s="58"/>
      <c r="B129" s="103" t="s">
        <v>660</v>
      </c>
      <c r="C129" s="153" t="s">
        <v>34</v>
      </c>
      <c r="D129" s="103"/>
      <c r="E129" s="53"/>
      <c r="F129" s="53"/>
      <c r="G129" s="53"/>
      <c r="H129" s="332">
        <v>1</v>
      </c>
      <c r="I129" s="252">
        <v>13576</v>
      </c>
      <c r="J129" s="252">
        <f t="shared" ref="J129" si="3">I129-K129</f>
        <v>13576</v>
      </c>
      <c r="K129" s="252">
        <v>0</v>
      </c>
      <c r="L129" s="53"/>
      <c r="M129" s="74">
        <v>42094</v>
      </c>
      <c r="N129" s="108" t="s">
        <v>677</v>
      </c>
      <c r="O129" s="53"/>
      <c r="P129" s="53"/>
      <c r="Q129" s="180"/>
      <c r="R129" s="180"/>
      <c r="S129" s="180"/>
    </row>
    <row r="130" spans="1:19" ht="15" customHeight="1">
      <c r="A130" s="487" t="s">
        <v>670</v>
      </c>
      <c r="B130" s="488"/>
      <c r="C130" s="488"/>
      <c r="D130" s="488"/>
      <c r="E130" s="488"/>
      <c r="F130" s="488"/>
      <c r="G130" s="488"/>
      <c r="H130" s="488"/>
      <c r="I130" s="488"/>
      <c r="J130" s="488"/>
      <c r="K130" s="488"/>
      <c r="L130" s="488"/>
      <c r="M130" s="488"/>
      <c r="N130" s="488"/>
      <c r="O130" s="488"/>
      <c r="P130" s="488"/>
      <c r="Q130" s="488"/>
      <c r="R130" s="488"/>
      <c r="S130" s="489"/>
    </row>
    <row r="131" spans="1:19" ht="15" customHeight="1">
      <c r="A131" s="53"/>
      <c r="B131" s="103" t="s">
        <v>736</v>
      </c>
      <c r="C131" s="103" t="s">
        <v>34</v>
      </c>
      <c r="D131" s="103" t="s">
        <v>399</v>
      </c>
      <c r="E131" s="53">
        <v>3</v>
      </c>
      <c r="F131" s="53"/>
      <c r="G131" s="53"/>
      <c r="H131" s="332">
        <v>1</v>
      </c>
      <c r="I131" s="252">
        <v>6900</v>
      </c>
      <c r="J131" s="252">
        <f t="shared" ref="J131:J132" si="4">I131-K131</f>
        <v>6900</v>
      </c>
      <c r="K131" s="252">
        <v>0</v>
      </c>
      <c r="L131" s="53"/>
      <c r="M131" s="74">
        <v>42094</v>
      </c>
      <c r="N131" s="143" t="s">
        <v>677</v>
      </c>
      <c r="O131" s="27"/>
      <c r="P131" s="161"/>
      <c r="Q131" s="162"/>
      <c r="R131" s="140"/>
      <c r="S131" s="140"/>
    </row>
    <row r="132" spans="1:19" ht="15" customHeight="1">
      <c r="A132" s="392"/>
      <c r="B132" s="397" t="s">
        <v>748</v>
      </c>
      <c r="C132" s="396" t="s">
        <v>34</v>
      </c>
      <c r="D132" s="396" t="s">
        <v>413</v>
      </c>
      <c r="E132" s="391"/>
      <c r="F132" s="391"/>
      <c r="G132" s="391"/>
      <c r="H132" s="392">
        <v>1</v>
      </c>
      <c r="I132" s="393">
        <v>7226</v>
      </c>
      <c r="J132" s="393">
        <f t="shared" si="4"/>
        <v>7226</v>
      </c>
      <c r="K132" s="393">
        <v>0</v>
      </c>
      <c r="L132" s="392"/>
      <c r="M132" s="74">
        <v>42094</v>
      </c>
      <c r="N132" s="143" t="s">
        <v>677</v>
      </c>
      <c r="O132" s="392"/>
      <c r="P132" s="394"/>
      <c r="Q132" s="395"/>
      <c r="R132" s="390"/>
      <c r="S132" s="390"/>
    </row>
    <row r="133" spans="1:19" ht="15" customHeight="1">
      <c r="A133" s="392"/>
      <c r="B133" s="397" t="s">
        <v>748</v>
      </c>
      <c r="C133" s="396" t="s">
        <v>34</v>
      </c>
      <c r="D133" s="398" t="s">
        <v>694</v>
      </c>
      <c r="E133" s="389"/>
      <c r="F133" s="389"/>
      <c r="G133" s="389"/>
      <c r="H133" s="392">
        <v>1</v>
      </c>
      <c r="I133" s="393">
        <v>7226</v>
      </c>
      <c r="J133" s="393">
        <f t="shared" ref="J133" si="5">I133-K133</f>
        <v>7226</v>
      </c>
      <c r="K133" s="393">
        <v>0</v>
      </c>
      <c r="L133" s="392"/>
      <c r="M133" s="74">
        <v>42094</v>
      </c>
      <c r="N133" s="143" t="s">
        <v>677</v>
      </c>
      <c r="O133" s="392"/>
      <c r="P133" s="394"/>
      <c r="Q133" s="395"/>
      <c r="R133" s="390"/>
      <c r="S133" s="390"/>
    </row>
    <row r="134" spans="1:19" ht="15" customHeight="1">
      <c r="A134" s="21"/>
      <c r="B134" s="15"/>
      <c r="C134" s="16"/>
      <c r="D134" s="17"/>
      <c r="E134" s="19"/>
      <c r="F134" s="19"/>
      <c r="G134" s="19"/>
      <c r="H134" s="20"/>
      <c r="I134" s="11"/>
      <c r="J134" s="11"/>
      <c r="K134" s="11"/>
      <c r="L134" s="11"/>
      <c r="M134" s="11"/>
      <c r="N134" s="19"/>
      <c r="O134" s="11"/>
      <c r="P134" s="196"/>
      <c r="Q134" s="14"/>
    </row>
    <row r="135" spans="1:19" ht="15" customHeight="1">
      <c r="A135" s="21"/>
      <c r="B135" s="15"/>
      <c r="C135" s="16"/>
      <c r="D135" s="17"/>
      <c r="E135" s="19"/>
      <c r="F135" s="19"/>
      <c r="G135" s="19"/>
      <c r="H135" s="20"/>
      <c r="I135" s="11"/>
      <c r="J135" s="11"/>
      <c r="K135" s="11"/>
      <c r="L135" s="11"/>
      <c r="M135" s="11"/>
      <c r="N135" s="19"/>
      <c r="O135" s="11"/>
      <c r="P135" s="196"/>
      <c r="Q135" s="14"/>
    </row>
    <row r="136" spans="1:19" ht="15" customHeight="1">
      <c r="A136" s="21"/>
      <c r="B136" s="15"/>
      <c r="C136" s="16"/>
      <c r="D136" s="17"/>
      <c r="E136" s="19"/>
      <c r="F136" s="19"/>
      <c r="G136" s="19"/>
      <c r="H136" s="20"/>
      <c r="I136" s="11"/>
      <c r="J136" s="11"/>
      <c r="K136" s="11"/>
      <c r="L136" s="11"/>
      <c r="M136" s="11"/>
      <c r="N136" s="19"/>
      <c r="O136" s="11"/>
      <c r="P136" s="196"/>
      <c r="Q136" s="14"/>
    </row>
    <row r="137" spans="1:19" ht="15" customHeight="1">
      <c r="A137" s="21"/>
      <c r="B137" s="15"/>
      <c r="C137" s="16"/>
      <c r="D137" s="17"/>
      <c r="E137" s="19"/>
      <c r="F137" s="19"/>
      <c r="G137" s="19"/>
      <c r="H137" s="20"/>
      <c r="I137" s="11"/>
      <c r="J137" s="11"/>
      <c r="K137" s="11"/>
      <c r="L137" s="11"/>
      <c r="M137" s="11"/>
      <c r="N137" s="19"/>
      <c r="O137" s="11"/>
      <c r="P137" s="196"/>
      <c r="Q137" s="14"/>
    </row>
    <row r="138" spans="1:19" ht="15" customHeight="1">
      <c r="A138" s="21"/>
      <c r="B138" s="15"/>
      <c r="C138" s="16"/>
      <c r="D138" s="17"/>
      <c r="E138" s="19"/>
      <c r="F138" s="19"/>
      <c r="G138" s="19"/>
      <c r="H138" s="20"/>
      <c r="I138" s="11"/>
      <c r="J138" s="11"/>
      <c r="K138" s="11"/>
      <c r="L138" s="11"/>
      <c r="M138" s="11"/>
      <c r="N138" s="19"/>
      <c r="O138" s="11"/>
      <c r="P138" s="196"/>
      <c r="Q138" s="14"/>
    </row>
    <row r="139" spans="1:19" ht="15" customHeight="1">
      <c r="A139" s="21"/>
      <c r="B139" s="15"/>
      <c r="C139" s="16"/>
      <c r="D139" s="17"/>
      <c r="E139" s="19"/>
      <c r="F139" s="19"/>
      <c r="G139" s="19"/>
      <c r="H139" s="20"/>
      <c r="I139" s="11"/>
      <c r="J139" s="11"/>
      <c r="K139" s="11"/>
      <c r="L139" s="11"/>
      <c r="M139" s="11"/>
      <c r="N139" s="19"/>
      <c r="O139" s="11"/>
      <c r="P139" s="196"/>
      <c r="Q139" s="14"/>
    </row>
    <row r="140" spans="1:19" ht="15" customHeight="1">
      <c r="A140" s="21"/>
      <c r="B140" s="15"/>
      <c r="C140" s="16"/>
      <c r="D140" s="17"/>
      <c r="E140" s="19"/>
      <c r="F140" s="19"/>
      <c r="G140" s="19"/>
      <c r="H140" s="20"/>
      <c r="I140" s="11"/>
      <c r="J140" s="11"/>
      <c r="K140" s="11"/>
      <c r="L140" s="11"/>
      <c r="M140" s="11"/>
      <c r="N140" s="19"/>
      <c r="O140" s="11"/>
      <c r="P140" s="196"/>
      <c r="Q140" s="14"/>
    </row>
    <row r="141" spans="1:19" ht="15" customHeight="1">
      <c r="A141" s="21"/>
      <c r="B141" s="15"/>
      <c r="C141" s="16"/>
      <c r="D141" s="17"/>
      <c r="E141" s="19"/>
      <c r="F141" s="19"/>
      <c r="G141" s="19"/>
      <c r="H141" s="20"/>
      <c r="I141" s="11"/>
      <c r="J141" s="11"/>
      <c r="K141" s="11"/>
      <c r="L141" s="11"/>
      <c r="M141" s="11"/>
      <c r="N141" s="19"/>
      <c r="O141" s="11"/>
      <c r="P141" s="196"/>
      <c r="Q141" s="14"/>
    </row>
    <row r="142" spans="1:19" ht="15" customHeight="1">
      <c r="A142" s="21"/>
      <c r="B142" s="15"/>
      <c r="C142" s="16"/>
      <c r="D142" s="22"/>
      <c r="E142" s="19"/>
      <c r="F142" s="19"/>
      <c r="G142" s="19"/>
      <c r="H142" s="20"/>
      <c r="I142" s="11"/>
      <c r="J142" s="11"/>
      <c r="K142" s="11"/>
      <c r="L142" s="11"/>
      <c r="M142" s="11"/>
      <c r="N142" s="19"/>
      <c r="O142" s="11"/>
      <c r="P142" s="196"/>
      <c r="Q142" s="14"/>
    </row>
    <row r="143" spans="1:19">
      <c r="A143" s="6"/>
      <c r="B143" s="6"/>
      <c r="C143" s="6"/>
      <c r="D143" s="6"/>
      <c r="E143" s="6"/>
      <c r="F143" s="6"/>
      <c r="G143" s="6"/>
      <c r="H143" s="13"/>
      <c r="I143" s="12"/>
      <c r="J143" s="12"/>
      <c r="K143" s="12"/>
      <c r="L143" s="12"/>
      <c r="M143" s="12"/>
      <c r="N143" s="197"/>
      <c r="O143" s="12"/>
      <c r="P143" s="19"/>
      <c r="Q143" s="6"/>
    </row>
  </sheetData>
  <mergeCells count="22">
    <mergeCell ref="A130:S130"/>
    <mergeCell ref="D122:E122"/>
    <mergeCell ref="A124:S124"/>
    <mergeCell ref="A1:A2"/>
    <mergeCell ref="B1:B2"/>
    <mergeCell ref="C1:F1"/>
    <mergeCell ref="H1:H2"/>
    <mergeCell ref="O1:O2"/>
    <mergeCell ref="A3:S3"/>
    <mergeCell ref="R1:R2"/>
    <mergeCell ref="Q1:Q2"/>
    <mergeCell ref="G1:G2"/>
    <mergeCell ref="L1:L2"/>
    <mergeCell ref="M1:M2"/>
    <mergeCell ref="N1:N2"/>
    <mergeCell ref="P1:P2"/>
    <mergeCell ref="A112:S112"/>
    <mergeCell ref="A109:S109"/>
    <mergeCell ref="K1:K2"/>
    <mergeCell ref="I1:I2"/>
    <mergeCell ref="S1:S2"/>
    <mergeCell ref="J1:J2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3"/>
  <sheetViews>
    <sheetView workbookViewId="0">
      <selection activeCell="P23" sqref="P23"/>
    </sheetView>
  </sheetViews>
  <sheetFormatPr defaultRowHeight="12.75"/>
  <sheetData>
    <row r="2" spans="1:8">
      <c r="A2" t="s">
        <v>892</v>
      </c>
      <c r="D2" t="s">
        <v>894</v>
      </c>
      <c r="E2" t="s">
        <v>896</v>
      </c>
      <c r="H2">
        <v>33</v>
      </c>
    </row>
    <row r="3" spans="1:8">
      <c r="A3" t="s">
        <v>893</v>
      </c>
      <c r="E3" t="s">
        <v>895</v>
      </c>
      <c r="H3">
        <v>38.1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S4"/>
  <sheetViews>
    <sheetView workbookViewId="0">
      <pane xSplit="8" ySplit="14" topLeftCell="I15" activePane="bottomRight" state="frozen"/>
      <selection pane="topRight" activeCell="I1" sqref="I1"/>
      <selection pane="bottomLeft" activeCell="A15" sqref="A15"/>
      <selection pane="bottomRight" activeCell="K21" sqref="K21"/>
    </sheetView>
  </sheetViews>
  <sheetFormatPr defaultRowHeight="12.75"/>
  <cols>
    <col min="1" max="1" width="3.140625" customWidth="1"/>
    <col min="2" max="2" width="30.28515625" customWidth="1"/>
    <col min="3" max="3" width="11" customWidth="1"/>
    <col min="4" max="4" width="3.85546875" customWidth="1"/>
    <col min="5" max="6" width="4" customWidth="1"/>
    <col min="7" max="7" width="13.42578125" customWidth="1"/>
    <col min="8" max="8" width="14.42578125" customWidth="1"/>
    <col min="9" max="9" width="11" customWidth="1"/>
    <col min="10" max="10" width="11.85546875" customWidth="1"/>
    <col min="11" max="11" width="11.140625" customWidth="1"/>
    <col min="12" max="12" width="12.140625" customWidth="1"/>
    <col min="13" max="13" width="13" customWidth="1"/>
    <col min="14" max="14" width="70.85546875" customWidth="1"/>
    <col min="15" max="15" width="20.85546875" customWidth="1"/>
    <col min="16" max="16" width="51.5703125" customWidth="1"/>
    <col min="17" max="17" width="11.85546875" customWidth="1"/>
    <col min="18" max="18" width="20.85546875" customWidth="1"/>
    <col min="19" max="19" width="33.42578125" customWidth="1"/>
  </cols>
  <sheetData>
    <row r="1" spans="1:19" ht="24.7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92.2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4.95" customHeight="1">
      <c r="A3" s="465" t="s">
        <v>431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7"/>
    </row>
    <row r="4" spans="1:19" ht="17.100000000000001" customHeight="1">
      <c r="A4" s="215">
        <v>1</v>
      </c>
      <c r="B4" s="35" t="s">
        <v>122</v>
      </c>
      <c r="C4" s="35" t="s">
        <v>111</v>
      </c>
      <c r="D4" s="35"/>
      <c r="E4" s="34"/>
      <c r="F4" s="34"/>
      <c r="G4" s="34"/>
      <c r="H4" s="34">
        <v>3</v>
      </c>
      <c r="I4" s="253">
        <v>180</v>
      </c>
      <c r="J4" s="253">
        <v>180</v>
      </c>
      <c r="K4" s="253">
        <v>0</v>
      </c>
      <c r="L4" s="34"/>
      <c r="M4" s="188">
        <v>39498</v>
      </c>
      <c r="N4" s="32" t="s">
        <v>310</v>
      </c>
      <c r="O4" s="34"/>
      <c r="P4" s="34"/>
      <c r="Q4" s="39"/>
      <c r="R4" s="43"/>
      <c r="S4" s="43"/>
    </row>
  </sheetData>
  <mergeCells count="17">
    <mergeCell ref="I1:I2"/>
    <mergeCell ref="K1:K2"/>
    <mergeCell ref="G1:G2"/>
    <mergeCell ref="A3:S3"/>
    <mergeCell ref="R1:R2"/>
    <mergeCell ref="S1:S2"/>
    <mergeCell ref="H1:H2"/>
    <mergeCell ref="J1:J2"/>
    <mergeCell ref="M1:M2"/>
    <mergeCell ref="N1:N2"/>
    <mergeCell ref="O1:O2"/>
    <mergeCell ref="Q1:Q2"/>
    <mergeCell ref="P1:P2"/>
    <mergeCell ref="C1:F1"/>
    <mergeCell ref="A1:A2"/>
    <mergeCell ref="B1:B2"/>
    <mergeCell ref="L1:L2"/>
  </mergeCells>
  <phoneticPr fontId="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</sheetPr>
  <dimension ref="A1:S5"/>
  <sheetViews>
    <sheetView workbookViewId="0">
      <pane xSplit="8" ySplit="13" topLeftCell="I14" activePane="bottomRight" state="frozen"/>
      <selection pane="topRight" activeCell="I1" sqref="I1"/>
      <selection pane="bottomLeft" activeCell="A14" sqref="A14"/>
      <selection pane="bottomRight" activeCell="N9" sqref="N9"/>
    </sheetView>
  </sheetViews>
  <sheetFormatPr defaultRowHeight="12.75"/>
  <cols>
    <col min="1" max="1" width="4.85546875" customWidth="1"/>
    <col min="2" max="2" width="29.28515625" customWidth="1"/>
    <col min="3" max="3" width="10.7109375" customWidth="1"/>
    <col min="4" max="6" width="4.5703125" customWidth="1"/>
    <col min="7" max="7" width="13" customWidth="1"/>
    <col min="8" max="8" width="14.7109375" customWidth="1"/>
    <col min="9" max="9" width="11.5703125" customWidth="1"/>
    <col min="10" max="10" width="12.28515625" customWidth="1"/>
    <col min="11" max="11" width="11" customWidth="1"/>
    <col min="12" max="12" width="11.42578125" customWidth="1"/>
    <col min="13" max="13" width="12.5703125" customWidth="1"/>
    <col min="14" max="14" width="56.42578125" customWidth="1"/>
    <col min="15" max="15" width="13.140625" customWidth="1"/>
    <col min="16" max="16" width="35.5703125" customWidth="1"/>
    <col min="17" max="17" width="4.140625" customWidth="1"/>
    <col min="18" max="18" width="14.28515625" customWidth="1"/>
    <col min="19" max="19" width="19.7109375" customWidth="1"/>
  </cols>
  <sheetData>
    <row r="1" spans="1:19" ht="26.2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10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4.95" customHeight="1">
      <c r="A3" s="324" t="s">
        <v>431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6"/>
    </row>
    <row r="4" spans="1:19" ht="17.100000000000001" customHeight="1">
      <c r="A4" s="58">
        <v>1</v>
      </c>
      <c r="B4" s="103" t="s">
        <v>122</v>
      </c>
      <c r="C4" s="103" t="s">
        <v>112</v>
      </c>
      <c r="D4" s="103"/>
      <c r="E4" s="53"/>
      <c r="F4" s="53"/>
      <c r="G4" s="53"/>
      <c r="H4" s="53">
        <v>4</v>
      </c>
      <c r="I4" s="252">
        <v>240</v>
      </c>
      <c r="J4" s="252">
        <f>I4-K4</f>
        <v>240</v>
      </c>
      <c r="K4" s="252">
        <v>0</v>
      </c>
      <c r="L4" s="53"/>
      <c r="M4" s="74">
        <v>39498</v>
      </c>
      <c r="N4" s="108" t="s">
        <v>361</v>
      </c>
      <c r="O4" s="53"/>
      <c r="P4" s="53"/>
      <c r="Q4" s="46"/>
      <c r="R4" s="53"/>
      <c r="S4" s="53"/>
    </row>
    <row r="5" spans="1:19" ht="17.25" customHeight="1">
      <c r="A5" s="58">
        <v>2</v>
      </c>
      <c r="B5" s="103" t="s">
        <v>659</v>
      </c>
      <c r="C5" s="103" t="s">
        <v>112</v>
      </c>
      <c r="D5" s="103"/>
      <c r="E5" s="53"/>
      <c r="F5" s="53"/>
      <c r="G5" s="53"/>
      <c r="H5" s="332">
        <v>1</v>
      </c>
      <c r="I5" s="252">
        <v>54590</v>
      </c>
      <c r="J5" s="252">
        <f>I5-K5</f>
        <v>2729.5199999999968</v>
      </c>
      <c r="K5" s="252">
        <v>51860.480000000003</v>
      </c>
      <c r="L5" s="53"/>
      <c r="M5" s="74">
        <v>42094</v>
      </c>
      <c r="N5" s="108" t="s">
        <v>661</v>
      </c>
      <c r="O5" s="53"/>
      <c r="P5" s="53"/>
      <c r="Q5" s="180"/>
      <c r="R5" s="180"/>
      <c r="S5" s="180"/>
    </row>
  </sheetData>
  <mergeCells count="16">
    <mergeCell ref="A1:A2"/>
    <mergeCell ref="R1:R2"/>
    <mergeCell ref="S1:S2"/>
    <mergeCell ref="H1:H2"/>
    <mergeCell ref="J1:J2"/>
    <mergeCell ref="M1:M2"/>
    <mergeCell ref="N1:N2"/>
    <mergeCell ref="O1:O2"/>
    <mergeCell ref="Q1:Q2"/>
    <mergeCell ref="P1:P2"/>
    <mergeCell ref="B1:B2"/>
    <mergeCell ref="L1:L2"/>
    <mergeCell ref="I1:I2"/>
    <mergeCell ref="K1:K2"/>
    <mergeCell ref="G1:G2"/>
    <mergeCell ref="C1:F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5"/>
  <sheetViews>
    <sheetView workbookViewId="0">
      <selection activeCell="G22" sqref="G22"/>
    </sheetView>
  </sheetViews>
  <sheetFormatPr defaultRowHeight="12.75"/>
  <cols>
    <col min="1" max="1" width="4.140625" customWidth="1"/>
    <col min="2" max="2" width="29" customWidth="1"/>
    <col min="3" max="3" width="11.140625" customWidth="1"/>
    <col min="4" max="4" width="3.7109375" customWidth="1"/>
    <col min="5" max="5" width="5.85546875" customWidth="1"/>
    <col min="6" max="6" width="4.7109375" customWidth="1"/>
    <col min="7" max="7" width="12.7109375" customWidth="1"/>
    <col min="8" max="8" width="14.85546875" customWidth="1"/>
    <col min="9" max="10" width="12.7109375" customWidth="1"/>
    <col min="11" max="11" width="11.5703125" customWidth="1"/>
    <col min="12" max="12" width="12.28515625" customWidth="1"/>
    <col min="13" max="13" width="12.85546875" customWidth="1"/>
    <col min="14" max="14" width="55" customWidth="1"/>
    <col min="15" max="15" width="14.28515625" customWidth="1"/>
    <col min="16" max="16" width="15.85546875" customWidth="1"/>
    <col min="17" max="17" width="4.85546875" customWidth="1"/>
    <col min="18" max="18" width="14" customWidth="1"/>
    <col min="19" max="19" width="15.85546875" customWidth="1"/>
  </cols>
  <sheetData>
    <row r="1" spans="1:19" ht="29.2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136.5" customHeight="1">
      <c r="A2" s="513"/>
      <c r="B2" s="501"/>
      <c r="C2" s="335" t="s">
        <v>0</v>
      </c>
      <c r="D2" s="339" t="s">
        <v>1</v>
      </c>
      <c r="E2" s="339" t="s">
        <v>2</v>
      </c>
      <c r="F2" s="339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1.75" customHeight="1">
      <c r="A3" s="336" t="s">
        <v>431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8"/>
    </row>
    <row r="4" spans="1:19" ht="17.25" customHeight="1">
      <c r="A4" s="53">
        <v>1</v>
      </c>
      <c r="B4" s="141" t="s">
        <v>701</v>
      </c>
      <c r="C4" s="141" t="s">
        <v>705</v>
      </c>
      <c r="D4" s="103"/>
      <c r="E4" s="53">
        <v>11</v>
      </c>
      <c r="F4" s="53"/>
      <c r="G4" s="53"/>
      <c r="H4" s="141">
        <v>1</v>
      </c>
      <c r="I4" s="252">
        <v>47500</v>
      </c>
      <c r="J4" s="252">
        <f>I4-K4</f>
        <v>36416.82</v>
      </c>
      <c r="K4" s="252">
        <v>11083.18</v>
      </c>
      <c r="L4" s="53"/>
      <c r="M4" s="74">
        <v>42094</v>
      </c>
      <c r="N4" s="103" t="s">
        <v>677</v>
      </c>
      <c r="O4" s="53"/>
      <c r="P4" s="53"/>
      <c r="Q4" s="46"/>
      <c r="R4" s="53"/>
      <c r="S4" s="53"/>
    </row>
    <row r="5" spans="1:19">
      <c r="A5" s="53">
        <v>2</v>
      </c>
      <c r="B5" s="141" t="s">
        <v>701</v>
      </c>
      <c r="C5" s="141" t="s">
        <v>705</v>
      </c>
      <c r="D5" s="103"/>
      <c r="E5" s="53">
        <v>39</v>
      </c>
      <c r="F5" s="53"/>
      <c r="G5" s="53"/>
      <c r="H5" s="141">
        <v>1</v>
      </c>
      <c r="I5" s="252">
        <v>52363</v>
      </c>
      <c r="J5" s="252">
        <f>I5-K5</f>
        <v>37526.959999999999</v>
      </c>
      <c r="K5" s="252">
        <v>14836.04</v>
      </c>
      <c r="L5" s="53"/>
      <c r="M5" s="74">
        <v>42094</v>
      </c>
      <c r="N5" s="103" t="s">
        <v>677</v>
      </c>
      <c r="O5" s="53"/>
      <c r="P5" s="53"/>
      <c r="Q5" s="46"/>
      <c r="R5" s="53"/>
      <c r="S5" s="53"/>
    </row>
  </sheetData>
  <mergeCells count="16">
    <mergeCell ref="P1:P2"/>
    <mergeCell ref="Q1:Q2"/>
    <mergeCell ref="R1:R2"/>
    <mergeCell ref="S1:S2"/>
    <mergeCell ref="J1:J2"/>
    <mergeCell ref="K1:K2"/>
    <mergeCell ref="L1:L2"/>
    <mergeCell ref="M1:M2"/>
    <mergeCell ref="N1:N2"/>
    <mergeCell ref="O1:O2"/>
    <mergeCell ref="I1:I2"/>
    <mergeCell ref="A1:A2"/>
    <mergeCell ref="B1:B2"/>
    <mergeCell ref="C1:F1"/>
    <mergeCell ref="G1:G2"/>
    <mergeCell ref="H1:H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15" enableFormatConditionsCalculation="0">
    <tabColor indexed="41"/>
  </sheetPr>
  <dimension ref="A1:GD49"/>
  <sheetViews>
    <sheetView zoomScaleNormal="100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J20" sqref="J20"/>
    </sheetView>
  </sheetViews>
  <sheetFormatPr defaultRowHeight="12.75"/>
  <cols>
    <col min="1" max="1" width="3.42578125" customWidth="1"/>
    <col min="2" max="2" width="26.28515625" customWidth="1"/>
    <col min="3" max="3" width="12.28515625" customWidth="1"/>
    <col min="4" max="4" width="2.7109375" customWidth="1"/>
    <col min="5" max="5" width="3.7109375" customWidth="1"/>
    <col min="6" max="6" width="4.28515625" customWidth="1"/>
    <col min="7" max="7" width="18" customWidth="1"/>
    <col min="8" max="8" width="14.5703125" customWidth="1"/>
    <col min="9" max="10" width="10.85546875" customWidth="1"/>
    <col min="11" max="11" width="10" customWidth="1"/>
    <col min="12" max="12" width="10.5703125" customWidth="1"/>
    <col min="13" max="13" width="12.5703125" customWidth="1"/>
    <col min="14" max="14" width="53.28515625" style="110" customWidth="1"/>
    <col min="15" max="15" width="13" customWidth="1"/>
    <col min="16" max="16" width="58.28515625" style="110" customWidth="1"/>
    <col min="17" max="17" width="5" customWidth="1"/>
    <col min="18" max="19" width="14.140625" customWidth="1"/>
  </cols>
  <sheetData>
    <row r="1" spans="1:186" ht="31.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86" ht="106.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86" ht="24.9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86" ht="17.100000000000001" customHeight="1">
      <c r="A4" s="181">
        <v>1</v>
      </c>
      <c r="B4" s="86" t="s">
        <v>4</v>
      </c>
      <c r="C4" s="137" t="s">
        <v>36</v>
      </c>
      <c r="D4" s="137"/>
      <c r="E4" s="87">
        <v>1</v>
      </c>
      <c r="F4" s="87">
        <v>1</v>
      </c>
      <c r="G4" s="87"/>
      <c r="H4" s="261">
        <v>68.900000000000006</v>
      </c>
      <c r="I4" s="221">
        <v>651876.96</v>
      </c>
      <c r="J4" s="221">
        <f>I4-K4</f>
        <v>651876.96</v>
      </c>
      <c r="K4" s="221">
        <v>0</v>
      </c>
      <c r="L4" s="85"/>
      <c r="M4" s="92">
        <v>39498</v>
      </c>
      <c r="N4" s="83" t="s">
        <v>361</v>
      </c>
      <c r="O4" s="88" t="s">
        <v>298</v>
      </c>
      <c r="P4" s="89" t="s">
        <v>297</v>
      </c>
      <c r="Q4" s="90">
        <v>68.900000000000006</v>
      </c>
      <c r="R4" s="85"/>
      <c r="S4" s="85"/>
    </row>
    <row r="5" spans="1:186" ht="17.100000000000001" customHeight="1">
      <c r="A5" s="228">
        <v>2</v>
      </c>
      <c r="B5" s="86" t="s">
        <v>4</v>
      </c>
      <c r="C5" s="137" t="s">
        <v>36</v>
      </c>
      <c r="D5" s="137"/>
      <c r="E5" s="86">
        <v>3</v>
      </c>
      <c r="F5" s="86">
        <v>1</v>
      </c>
      <c r="G5" s="86"/>
      <c r="H5" s="261">
        <v>69.900000000000006</v>
      </c>
      <c r="I5" s="221">
        <v>654701.07999999996</v>
      </c>
      <c r="J5" s="221">
        <f t="shared" ref="J5:J45" si="0">I5-K5</f>
        <v>369674.42999999993</v>
      </c>
      <c r="K5" s="221">
        <v>285026.65000000002</v>
      </c>
      <c r="L5" s="85"/>
      <c r="M5" s="92">
        <v>39498</v>
      </c>
      <c r="N5" s="83" t="s">
        <v>362</v>
      </c>
      <c r="O5" s="88" t="s">
        <v>504</v>
      </c>
      <c r="P5" s="89" t="s">
        <v>513</v>
      </c>
      <c r="Q5" s="90">
        <v>69.900000000000006</v>
      </c>
      <c r="R5" s="85"/>
      <c r="S5" s="85"/>
    </row>
    <row r="6" spans="1:186" ht="17.100000000000001" customHeight="1">
      <c r="A6" s="27">
        <v>3</v>
      </c>
      <c r="B6" s="56" t="s">
        <v>4</v>
      </c>
      <c r="C6" s="73" t="s">
        <v>36</v>
      </c>
      <c r="D6" s="73"/>
      <c r="E6" s="62">
        <v>4</v>
      </c>
      <c r="F6" s="62">
        <v>1</v>
      </c>
      <c r="G6" s="62"/>
      <c r="H6" s="259">
        <v>45.3</v>
      </c>
      <c r="I6" s="252">
        <v>315417.17</v>
      </c>
      <c r="J6" s="237">
        <f>I6-K6</f>
        <v>92522.729999999981</v>
      </c>
      <c r="K6" s="252">
        <v>222894.44</v>
      </c>
      <c r="L6" s="53"/>
      <c r="M6" s="74">
        <v>39498</v>
      </c>
      <c r="N6" s="143" t="s">
        <v>362</v>
      </c>
      <c r="O6" s="60"/>
      <c r="P6" s="61"/>
      <c r="Q6" s="46"/>
      <c r="R6" s="53"/>
      <c r="S6" s="53"/>
    </row>
    <row r="7" spans="1:186" ht="17.100000000000001" customHeight="1">
      <c r="A7" s="181">
        <v>4</v>
      </c>
      <c r="B7" s="86" t="s">
        <v>4</v>
      </c>
      <c r="C7" s="91" t="s">
        <v>36</v>
      </c>
      <c r="D7" s="91"/>
      <c r="E7" s="87">
        <v>4</v>
      </c>
      <c r="F7" s="87">
        <v>2</v>
      </c>
      <c r="G7" s="87"/>
      <c r="H7" s="260">
        <v>22.8</v>
      </c>
      <c r="I7" s="221">
        <v>158753.01</v>
      </c>
      <c r="J7" s="221">
        <f t="shared" si="0"/>
        <v>46567.73000000001</v>
      </c>
      <c r="K7" s="221">
        <v>112185.28</v>
      </c>
      <c r="L7" s="85"/>
      <c r="M7" s="92">
        <v>39498</v>
      </c>
      <c r="N7" s="83" t="s">
        <v>362</v>
      </c>
      <c r="O7" s="88" t="s">
        <v>229</v>
      </c>
      <c r="P7" s="89" t="s">
        <v>228</v>
      </c>
      <c r="Q7" s="90">
        <v>22.8</v>
      </c>
      <c r="R7" s="85"/>
      <c r="S7" s="85"/>
    </row>
    <row r="8" spans="1:186" ht="17.100000000000001" customHeight="1">
      <c r="A8" s="181">
        <v>5</v>
      </c>
      <c r="B8" s="86" t="s">
        <v>4</v>
      </c>
      <c r="C8" s="137" t="s">
        <v>36</v>
      </c>
      <c r="D8" s="137"/>
      <c r="E8" s="86">
        <v>4</v>
      </c>
      <c r="F8" s="86">
        <v>3</v>
      </c>
      <c r="G8" s="86"/>
      <c r="H8" s="261">
        <v>22.8</v>
      </c>
      <c r="I8" s="221">
        <v>158753.01</v>
      </c>
      <c r="J8" s="221">
        <f t="shared" si="0"/>
        <v>46567.73000000001</v>
      </c>
      <c r="K8" s="221">
        <v>112185.28</v>
      </c>
      <c r="L8" s="85"/>
      <c r="M8" s="92">
        <v>39498</v>
      </c>
      <c r="N8" s="83" t="s">
        <v>362</v>
      </c>
      <c r="O8" s="88" t="s">
        <v>514</v>
      </c>
      <c r="P8" s="89" t="s">
        <v>498</v>
      </c>
      <c r="Q8" s="90">
        <v>22.8</v>
      </c>
      <c r="R8" s="85"/>
      <c r="S8" s="85"/>
    </row>
    <row r="9" spans="1:186" ht="17.100000000000001" customHeight="1">
      <c r="A9" s="27">
        <v>6</v>
      </c>
      <c r="B9" s="56" t="s">
        <v>4</v>
      </c>
      <c r="C9" s="73" t="s">
        <v>36</v>
      </c>
      <c r="D9" s="73"/>
      <c r="E9" s="62">
        <v>7</v>
      </c>
      <c r="F9" s="62">
        <v>1</v>
      </c>
      <c r="G9" s="62"/>
      <c r="H9" s="259">
        <v>66.3</v>
      </c>
      <c r="I9" s="252">
        <v>652312.26</v>
      </c>
      <c r="J9" s="237">
        <f t="shared" si="0"/>
        <v>449520.13</v>
      </c>
      <c r="K9" s="252">
        <v>202792.13</v>
      </c>
      <c r="L9" s="53"/>
      <c r="M9" s="74">
        <v>39498</v>
      </c>
      <c r="N9" s="143" t="s">
        <v>362</v>
      </c>
      <c r="O9" s="60"/>
      <c r="P9" s="61"/>
      <c r="Q9" s="46"/>
      <c r="R9" s="53"/>
      <c r="S9" s="53"/>
    </row>
    <row r="10" spans="1:186" ht="17.100000000000001" customHeight="1">
      <c r="A10" s="27">
        <v>7</v>
      </c>
      <c r="B10" s="56" t="s">
        <v>4</v>
      </c>
      <c r="C10" s="73" t="s">
        <v>36</v>
      </c>
      <c r="D10" s="73"/>
      <c r="E10" s="62">
        <v>8</v>
      </c>
      <c r="F10" s="62">
        <v>1</v>
      </c>
      <c r="G10" s="62"/>
      <c r="H10" s="259">
        <v>22.4</v>
      </c>
      <c r="I10" s="252">
        <v>71950.55</v>
      </c>
      <c r="J10" s="237">
        <f>I10-K10</f>
        <v>71106.570000000007</v>
      </c>
      <c r="K10" s="252">
        <v>843.98</v>
      </c>
      <c r="L10" s="53"/>
      <c r="M10" s="74">
        <v>39498</v>
      </c>
      <c r="N10" s="143" t="s">
        <v>362</v>
      </c>
      <c r="O10" s="60"/>
      <c r="P10" s="61"/>
      <c r="Q10" s="46"/>
      <c r="R10" s="53"/>
      <c r="S10" s="53"/>
    </row>
    <row r="11" spans="1:186" s="25" customFormat="1" ht="17.100000000000001" customHeight="1">
      <c r="A11" s="181">
        <v>8</v>
      </c>
      <c r="B11" s="86" t="s">
        <v>4</v>
      </c>
      <c r="C11" s="91" t="s">
        <v>36</v>
      </c>
      <c r="D11" s="91"/>
      <c r="E11" s="87">
        <v>8</v>
      </c>
      <c r="F11" s="87">
        <v>2</v>
      </c>
      <c r="G11" s="87"/>
      <c r="H11" s="260">
        <v>23.9</v>
      </c>
      <c r="I11" s="221">
        <v>76768.67</v>
      </c>
      <c r="J11" s="221">
        <f t="shared" si="0"/>
        <v>75868.17</v>
      </c>
      <c r="K11" s="221">
        <v>900.5</v>
      </c>
      <c r="L11" s="85"/>
      <c r="M11" s="92">
        <v>39498</v>
      </c>
      <c r="N11" s="83" t="s">
        <v>362</v>
      </c>
      <c r="O11" s="88" t="s">
        <v>220</v>
      </c>
      <c r="P11" s="89" t="s">
        <v>219</v>
      </c>
      <c r="Q11" s="90">
        <v>22.4</v>
      </c>
      <c r="R11" s="85"/>
      <c r="S11" s="85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</row>
    <row r="12" spans="1:186" ht="17.100000000000001" customHeight="1">
      <c r="A12" s="27">
        <v>9</v>
      </c>
      <c r="B12" s="56" t="s">
        <v>4</v>
      </c>
      <c r="C12" s="73" t="s">
        <v>36</v>
      </c>
      <c r="D12" s="73"/>
      <c r="E12" s="62">
        <v>8</v>
      </c>
      <c r="F12" s="62">
        <v>3</v>
      </c>
      <c r="G12" s="62"/>
      <c r="H12" s="259">
        <v>48</v>
      </c>
      <c r="I12" s="252">
        <v>154179.75</v>
      </c>
      <c r="J12" s="237">
        <f t="shared" si="0"/>
        <v>152371.22</v>
      </c>
      <c r="K12" s="252">
        <v>1808.53</v>
      </c>
      <c r="L12" s="53"/>
      <c r="M12" s="74">
        <v>39498</v>
      </c>
      <c r="N12" s="143" t="s">
        <v>362</v>
      </c>
      <c r="O12" s="60"/>
      <c r="P12" s="61"/>
      <c r="Q12" s="46"/>
      <c r="R12" s="58"/>
      <c r="S12" s="5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</row>
    <row r="13" spans="1:186" ht="17.100000000000001" customHeight="1">
      <c r="A13" s="27">
        <v>10</v>
      </c>
      <c r="B13" s="56" t="s">
        <v>4</v>
      </c>
      <c r="C13" s="73" t="s">
        <v>36</v>
      </c>
      <c r="D13" s="73"/>
      <c r="E13" s="62">
        <v>10</v>
      </c>
      <c r="F13" s="62">
        <v>1</v>
      </c>
      <c r="G13" s="62"/>
      <c r="H13" s="259">
        <v>46.7</v>
      </c>
      <c r="I13" s="252">
        <v>273461.58</v>
      </c>
      <c r="J13" s="237">
        <f t="shared" si="0"/>
        <v>69277.080000000016</v>
      </c>
      <c r="K13" s="252">
        <v>204184.5</v>
      </c>
      <c r="L13" s="53"/>
      <c r="M13" s="74">
        <v>39498</v>
      </c>
      <c r="N13" s="143" t="s">
        <v>362</v>
      </c>
      <c r="O13" s="60"/>
      <c r="P13" s="61"/>
      <c r="Q13" s="46"/>
      <c r="R13" s="58"/>
      <c r="S13" s="5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</row>
    <row r="14" spans="1:186" ht="17.100000000000001" customHeight="1">
      <c r="A14" s="27">
        <v>11</v>
      </c>
      <c r="B14" s="56" t="s">
        <v>4</v>
      </c>
      <c r="C14" s="73" t="s">
        <v>36</v>
      </c>
      <c r="D14" s="73"/>
      <c r="E14" s="62">
        <v>11</v>
      </c>
      <c r="F14" s="62">
        <v>1</v>
      </c>
      <c r="G14" s="62"/>
      <c r="H14" s="259">
        <v>46.7</v>
      </c>
      <c r="I14" s="252">
        <v>316461.59999999998</v>
      </c>
      <c r="J14" s="237">
        <f t="shared" si="0"/>
        <v>92829.099999999977</v>
      </c>
      <c r="K14" s="252">
        <v>223632.5</v>
      </c>
      <c r="L14" s="53"/>
      <c r="M14" s="74">
        <v>39996</v>
      </c>
      <c r="N14" s="144" t="s">
        <v>377</v>
      </c>
      <c r="O14" s="60"/>
      <c r="P14" s="61"/>
      <c r="Q14" s="46"/>
      <c r="R14" s="58"/>
      <c r="S14" s="5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</row>
    <row r="15" spans="1:186" ht="17.100000000000001" customHeight="1">
      <c r="A15" s="181">
        <v>12</v>
      </c>
      <c r="B15" s="86" t="s">
        <v>4</v>
      </c>
      <c r="C15" s="137" t="s">
        <v>36</v>
      </c>
      <c r="D15" s="137"/>
      <c r="E15" s="86">
        <v>11</v>
      </c>
      <c r="F15" s="86">
        <v>2</v>
      </c>
      <c r="G15" s="86"/>
      <c r="H15" s="261">
        <v>46.7</v>
      </c>
      <c r="I15" s="221">
        <v>316461.59999999998</v>
      </c>
      <c r="J15" s="221">
        <f t="shared" si="0"/>
        <v>92829.099999999977</v>
      </c>
      <c r="K15" s="221">
        <v>223632.5</v>
      </c>
      <c r="L15" s="85"/>
      <c r="M15" s="92">
        <v>39498</v>
      </c>
      <c r="N15" s="83" t="s">
        <v>362</v>
      </c>
      <c r="O15" s="88" t="s">
        <v>595</v>
      </c>
      <c r="P15" s="89" t="s">
        <v>579</v>
      </c>
      <c r="Q15" s="90">
        <v>46.7</v>
      </c>
      <c r="R15" s="85"/>
      <c r="S15" s="85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</row>
    <row r="16" spans="1:186" ht="17.100000000000001" customHeight="1">
      <c r="A16" s="27">
        <v>13</v>
      </c>
      <c r="B16" s="56" t="s">
        <v>4</v>
      </c>
      <c r="C16" s="73" t="s">
        <v>36</v>
      </c>
      <c r="D16" s="73"/>
      <c r="E16" s="62">
        <v>14</v>
      </c>
      <c r="F16" s="62">
        <v>1</v>
      </c>
      <c r="G16" s="462" t="s">
        <v>826</v>
      </c>
      <c r="H16" s="259">
        <v>47.8</v>
      </c>
      <c r="I16" s="252">
        <v>179160.07</v>
      </c>
      <c r="J16" s="237">
        <f t="shared" si="0"/>
        <v>99135.98000000001</v>
      </c>
      <c r="K16" s="252">
        <v>80024.09</v>
      </c>
      <c r="L16" s="53"/>
      <c r="M16" s="74">
        <v>39498</v>
      </c>
      <c r="N16" s="143" t="s">
        <v>362</v>
      </c>
      <c r="O16" s="60"/>
      <c r="P16" s="61"/>
      <c r="Q16" s="46"/>
      <c r="R16" s="58"/>
      <c r="S16" s="58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</row>
    <row r="17" spans="1:186" s="8" customFormat="1" ht="17.100000000000001" customHeight="1">
      <c r="A17" s="181">
        <v>14</v>
      </c>
      <c r="B17" s="121" t="s">
        <v>4</v>
      </c>
      <c r="C17" s="80" t="s">
        <v>36</v>
      </c>
      <c r="D17" s="80"/>
      <c r="E17" s="125">
        <v>14</v>
      </c>
      <c r="F17" s="125">
        <v>2</v>
      </c>
      <c r="G17" s="125"/>
      <c r="H17" s="263">
        <v>48</v>
      </c>
      <c r="I17" s="221">
        <v>179909.69</v>
      </c>
      <c r="J17" s="221">
        <f t="shared" si="0"/>
        <v>99550.78</v>
      </c>
      <c r="K17" s="221">
        <v>80358.91</v>
      </c>
      <c r="L17" s="85"/>
      <c r="M17" s="92">
        <v>39498</v>
      </c>
      <c r="N17" s="83" t="s">
        <v>362</v>
      </c>
      <c r="O17" s="88" t="s">
        <v>65</v>
      </c>
      <c r="P17" s="89" t="s">
        <v>44</v>
      </c>
      <c r="Q17" s="90">
        <v>47.8</v>
      </c>
      <c r="R17" s="132"/>
      <c r="S17" s="132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</row>
    <row r="18" spans="1:186" s="25" customFormat="1" ht="17.100000000000001" customHeight="1">
      <c r="A18" s="181">
        <v>15</v>
      </c>
      <c r="B18" s="86" t="s">
        <v>4</v>
      </c>
      <c r="C18" s="91" t="s">
        <v>36</v>
      </c>
      <c r="D18" s="91"/>
      <c r="E18" s="87">
        <v>16</v>
      </c>
      <c r="F18" s="87">
        <v>1</v>
      </c>
      <c r="G18" s="87"/>
      <c r="H18" s="260">
        <v>45.7</v>
      </c>
      <c r="I18" s="221">
        <v>203872.58</v>
      </c>
      <c r="J18" s="221">
        <f t="shared" si="0"/>
        <v>104653.79</v>
      </c>
      <c r="K18" s="221">
        <v>99218.79</v>
      </c>
      <c r="L18" s="85"/>
      <c r="M18" s="92">
        <v>39498</v>
      </c>
      <c r="N18" s="83" t="s">
        <v>362</v>
      </c>
      <c r="O18" s="88" t="s">
        <v>230</v>
      </c>
      <c r="P18" s="89" t="s">
        <v>219</v>
      </c>
      <c r="Q18" s="90">
        <v>46.9</v>
      </c>
      <c r="R18" s="85"/>
      <c r="S18" s="85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</row>
    <row r="19" spans="1:186" ht="17.100000000000001" customHeight="1">
      <c r="A19" s="181">
        <v>16</v>
      </c>
      <c r="B19" s="86" t="s">
        <v>4</v>
      </c>
      <c r="C19" s="137" t="s">
        <v>36</v>
      </c>
      <c r="D19" s="137"/>
      <c r="E19" s="86">
        <v>16</v>
      </c>
      <c r="F19" s="86">
        <v>2</v>
      </c>
      <c r="G19" s="86"/>
      <c r="H19" s="262">
        <v>45.7</v>
      </c>
      <c r="I19" s="221">
        <v>209672.02</v>
      </c>
      <c r="J19" s="221">
        <f t="shared" si="0"/>
        <v>107630.80999999998</v>
      </c>
      <c r="K19" s="221">
        <v>102041.21</v>
      </c>
      <c r="L19" s="85"/>
      <c r="M19" s="92">
        <v>39498</v>
      </c>
      <c r="N19" s="83" t="s">
        <v>362</v>
      </c>
      <c r="O19" s="88" t="s">
        <v>300</v>
      </c>
      <c r="P19" s="89" t="s">
        <v>299</v>
      </c>
      <c r="Q19" s="90">
        <v>45.7</v>
      </c>
      <c r="R19" s="85"/>
      <c r="S19" s="8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</row>
    <row r="20" spans="1:186" ht="17.100000000000001" customHeight="1">
      <c r="A20" s="27">
        <v>17</v>
      </c>
      <c r="B20" s="56" t="s">
        <v>4</v>
      </c>
      <c r="C20" s="73" t="s">
        <v>36</v>
      </c>
      <c r="D20" s="73"/>
      <c r="E20" s="62">
        <v>17</v>
      </c>
      <c r="F20" s="62">
        <v>2</v>
      </c>
      <c r="G20" s="62" t="s">
        <v>442</v>
      </c>
      <c r="H20" s="252">
        <v>24.3</v>
      </c>
      <c r="I20" s="252">
        <v>769319.25</v>
      </c>
      <c r="J20" s="237">
        <f t="shared" si="0"/>
        <v>769319.25</v>
      </c>
      <c r="K20" s="252">
        <v>0</v>
      </c>
      <c r="L20" s="53"/>
      <c r="M20" s="74">
        <v>39898</v>
      </c>
      <c r="N20" s="61" t="s">
        <v>421</v>
      </c>
      <c r="O20" s="60"/>
      <c r="P20" s="61"/>
      <c r="Q20" s="46"/>
      <c r="R20" s="58"/>
      <c r="S20" s="58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</row>
    <row r="21" spans="1:186" ht="17.100000000000001" customHeight="1">
      <c r="A21" s="27">
        <v>18</v>
      </c>
      <c r="B21" s="56" t="s">
        <v>4</v>
      </c>
      <c r="C21" s="73" t="s">
        <v>36</v>
      </c>
      <c r="D21" s="73"/>
      <c r="E21" s="62">
        <v>18</v>
      </c>
      <c r="F21" s="62">
        <v>2</v>
      </c>
      <c r="G21" s="62"/>
      <c r="H21" s="259">
        <v>45.9</v>
      </c>
      <c r="I21" s="252">
        <v>206098.77</v>
      </c>
      <c r="J21" s="237">
        <f t="shared" si="0"/>
        <v>105796.55999999998</v>
      </c>
      <c r="K21" s="252">
        <v>100302.21</v>
      </c>
      <c r="L21" s="53"/>
      <c r="M21" s="74">
        <v>39498</v>
      </c>
      <c r="N21" s="143" t="s">
        <v>362</v>
      </c>
      <c r="O21" s="60"/>
      <c r="P21" s="61"/>
      <c r="Q21" s="46"/>
      <c r="R21" s="58"/>
      <c r="S21" s="58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</row>
    <row r="22" spans="1:186" ht="17.100000000000001" customHeight="1">
      <c r="A22" s="181">
        <v>19</v>
      </c>
      <c r="B22" s="86" t="s">
        <v>4</v>
      </c>
      <c r="C22" s="91" t="s">
        <v>36</v>
      </c>
      <c r="D22" s="91"/>
      <c r="E22" s="87">
        <v>27</v>
      </c>
      <c r="F22" s="87">
        <v>2</v>
      </c>
      <c r="G22" s="87"/>
      <c r="H22" s="260">
        <v>47</v>
      </c>
      <c r="I22" s="221">
        <v>243880.67</v>
      </c>
      <c r="J22" s="221">
        <f t="shared" si="0"/>
        <v>66657.210000000021</v>
      </c>
      <c r="K22" s="221">
        <v>177223.46</v>
      </c>
      <c r="L22" s="85"/>
      <c r="M22" s="92">
        <v>39498</v>
      </c>
      <c r="N22" s="83" t="s">
        <v>362</v>
      </c>
      <c r="O22" s="88" t="s">
        <v>156</v>
      </c>
      <c r="P22" s="89" t="s">
        <v>144</v>
      </c>
      <c r="Q22" s="90">
        <v>47.2</v>
      </c>
      <c r="R22" s="85"/>
      <c r="S22" s="85"/>
    </row>
    <row r="23" spans="1:186" ht="17.100000000000001" customHeight="1">
      <c r="A23" s="27">
        <v>20</v>
      </c>
      <c r="B23" s="56" t="s">
        <v>4</v>
      </c>
      <c r="C23" s="73" t="s">
        <v>36</v>
      </c>
      <c r="D23" s="73"/>
      <c r="E23" s="62">
        <v>30</v>
      </c>
      <c r="F23" s="62">
        <v>1</v>
      </c>
      <c r="G23" s="62"/>
      <c r="H23" s="259">
        <v>21.8</v>
      </c>
      <c r="I23" s="252">
        <v>62890.61</v>
      </c>
      <c r="J23" s="237">
        <f t="shared" si="0"/>
        <v>62890.61</v>
      </c>
      <c r="K23" s="252">
        <v>0</v>
      </c>
      <c r="L23" s="53"/>
      <c r="M23" s="74">
        <v>39996</v>
      </c>
      <c r="N23" s="144" t="s">
        <v>377</v>
      </c>
      <c r="O23" s="60"/>
      <c r="P23" s="61"/>
      <c r="Q23" s="46"/>
      <c r="R23" s="53"/>
      <c r="S23" s="53"/>
    </row>
    <row r="24" spans="1:186" ht="17.100000000000001" customHeight="1">
      <c r="A24" s="27">
        <v>21</v>
      </c>
      <c r="B24" s="56" t="s">
        <v>4</v>
      </c>
      <c r="C24" s="73" t="s">
        <v>36</v>
      </c>
      <c r="D24" s="73"/>
      <c r="E24" s="62">
        <v>30</v>
      </c>
      <c r="F24" s="62">
        <v>2</v>
      </c>
      <c r="G24" s="62"/>
      <c r="H24" s="259">
        <v>21.7</v>
      </c>
      <c r="I24" s="252">
        <v>62602.12</v>
      </c>
      <c r="J24" s="237">
        <f t="shared" si="0"/>
        <v>62602.12</v>
      </c>
      <c r="K24" s="252">
        <v>0</v>
      </c>
      <c r="L24" s="53"/>
      <c r="M24" s="74">
        <v>39498</v>
      </c>
      <c r="N24" s="143" t="s">
        <v>362</v>
      </c>
      <c r="O24" s="60"/>
      <c r="P24" s="61"/>
      <c r="Q24" s="46"/>
      <c r="R24" s="53"/>
      <c r="S24" s="53"/>
    </row>
    <row r="25" spans="1:186" ht="17.100000000000001" customHeight="1">
      <c r="A25" s="27">
        <v>22</v>
      </c>
      <c r="B25" s="56" t="s">
        <v>4</v>
      </c>
      <c r="C25" s="73" t="s">
        <v>36</v>
      </c>
      <c r="D25" s="73"/>
      <c r="E25" s="62">
        <v>30</v>
      </c>
      <c r="F25" s="62">
        <v>3</v>
      </c>
      <c r="G25" s="62"/>
      <c r="H25" s="259">
        <v>21.6</v>
      </c>
      <c r="I25" s="252">
        <v>62313.63</v>
      </c>
      <c r="J25" s="237">
        <f t="shared" si="0"/>
        <v>62313.63</v>
      </c>
      <c r="K25" s="252">
        <v>0</v>
      </c>
      <c r="L25" s="53"/>
      <c r="M25" s="74">
        <v>39498</v>
      </c>
      <c r="N25" s="143" t="s">
        <v>362</v>
      </c>
      <c r="O25" s="60"/>
      <c r="P25" s="61"/>
      <c r="Q25" s="46"/>
      <c r="R25" s="53"/>
      <c r="S25" s="53"/>
    </row>
    <row r="26" spans="1:186" ht="17.100000000000001" customHeight="1">
      <c r="A26" s="27">
        <v>23</v>
      </c>
      <c r="B26" s="56" t="s">
        <v>4</v>
      </c>
      <c r="C26" s="73" t="s">
        <v>36</v>
      </c>
      <c r="D26" s="73"/>
      <c r="E26" s="62">
        <v>30</v>
      </c>
      <c r="F26" s="62">
        <v>4</v>
      </c>
      <c r="G26" s="62"/>
      <c r="H26" s="259">
        <v>21.4</v>
      </c>
      <c r="I26" s="252">
        <v>61736.65</v>
      </c>
      <c r="J26" s="237">
        <f t="shared" si="0"/>
        <v>61736.65</v>
      </c>
      <c r="K26" s="252">
        <v>0</v>
      </c>
      <c r="L26" s="53"/>
      <c r="M26" s="74">
        <v>39498</v>
      </c>
      <c r="N26" s="143" t="s">
        <v>362</v>
      </c>
      <c r="O26" s="60"/>
      <c r="P26" s="61"/>
      <c r="Q26" s="46"/>
      <c r="R26" s="53"/>
      <c r="S26" s="53"/>
    </row>
    <row r="27" spans="1:186" ht="17.100000000000001" customHeight="1">
      <c r="A27" s="27">
        <v>24</v>
      </c>
      <c r="B27" s="56" t="s">
        <v>4</v>
      </c>
      <c r="C27" s="73" t="s">
        <v>36</v>
      </c>
      <c r="D27" s="73"/>
      <c r="E27" s="62">
        <v>41</v>
      </c>
      <c r="F27" s="62">
        <v>1</v>
      </c>
      <c r="G27" s="62"/>
      <c r="H27" s="259">
        <v>40.799999999999997</v>
      </c>
      <c r="I27" s="252">
        <v>191540.16</v>
      </c>
      <c r="J27" s="237">
        <f t="shared" si="0"/>
        <v>91395.16</v>
      </c>
      <c r="K27" s="252">
        <v>100145</v>
      </c>
      <c r="L27" s="53"/>
      <c r="M27" s="74">
        <v>39498</v>
      </c>
      <c r="N27" s="143" t="s">
        <v>362</v>
      </c>
      <c r="O27" s="60"/>
      <c r="P27" s="61"/>
      <c r="Q27" s="46"/>
      <c r="R27" s="53"/>
      <c r="S27" s="53"/>
    </row>
    <row r="28" spans="1:186" s="8" customFormat="1" ht="17.100000000000001" customHeight="1">
      <c r="A28" s="181">
        <v>25</v>
      </c>
      <c r="B28" s="121" t="s">
        <v>4</v>
      </c>
      <c r="C28" s="80" t="s">
        <v>36</v>
      </c>
      <c r="D28" s="80"/>
      <c r="E28" s="125">
        <v>45</v>
      </c>
      <c r="F28" s="125">
        <v>1</v>
      </c>
      <c r="G28" s="125"/>
      <c r="H28" s="263">
        <v>43.4</v>
      </c>
      <c r="I28" s="221">
        <v>192071.88</v>
      </c>
      <c r="J28" s="221">
        <f t="shared" si="0"/>
        <v>91649.88</v>
      </c>
      <c r="K28" s="221">
        <v>100422</v>
      </c>
      <c r="L28" s="85"/>
      <c r="M28" s="92">
        <v>39498</v>
      </c>
      <c r="N28" s="83" t="s">
        <v>362</v>
      </c>
      <c r="O28" s="88" t="s">
        <v>64</v>
      </c>
      <c r="P28" s="89" t="s">
        <v>44</v>
      </c>
      <c r="Q28" s="90">
        <v>43.4</v>
      </c>
      <c r="R28" s="132"/>
      <c r="S28" s="132"/>
    </row>
    <row r="29" spans="1:186" ht="17.100000000000001" customHeight="1">
      <c r="A29" s="181">
        <v>26</v>
      </c>
      <c r="B29" s="86" t="s">
        <v>4</v>
      </c>
      <c r="C29" s="91" t="s">
        <v>36</v>
      </c>
      <c r="D29" s="91"/>
      <c r="E29" s="87">
        <v>47</v>
      </c>
      <c r="F29" s="87">
        <v>1</v>
      </c>
      <c r="G29" s="87"/>
      <c r="H29" s="260">
        <v>48</v>
      </c>
      <c r="I29" s="221">
        <v>131978.51999999999</v>
      </c>
      <c r="J29" s="221">
        <f t="shared" si="0"/>
        <v>96784.799999999988</v>
      </c>
      <c r="K29" s="221">
        <v>35193.72</v>
      </c>
      <c r="L29" s="85"/>
      <c r="M29" s="92">
        <v>39498</v>
      </c>
      <c r="N29" s="83" t="s">
        <v>362</v>
      </c>
      <c r="O29" s="88" t="s">
        <v>178</v>
      </c>
      <c r="P29" s="89" t="s">
        <v>173</v>
      </c>
      <c r="Q29" s="90">
        <v>45.2</v>
      </c>
      <c r="R29" s="85"/>
      <c r="S29" s="85"/>
    </row>
    <row r="30" spans="1:186" ht="17.100000000000001" customHeight="1">
      <c r="A30" s="181">
        <v>27</v>
      </c>
      <c r="B30" s="86" t="s">
        <v>4</v>
      </c>
      <c r="C30" s="137" t="s">
        <v>36</v>
      </c>
      <c r="D30" s="137"/>
      <c r="E30" s="86">
        <v>47</v>
      </c>
      <c r="F30" s="86">
        <v>2</v>
      </c>
      <c r="G30" s="86"/>
      <c r="H30" s="262">
        <v>44.8</v>
      </c>
      <c r="I30" s="221">
        <v>127304.28</v>
      </c>
      <c r="J30" s="221">
        <f t="shared" si="0"/>
        <v>93357</v>
      </c>
      <c r="K30" s="221">
        <v>33947.279999999999</v>
      </c>
      <c r="L30" s="85"/>
      <c r="M30" s="92">
        <v>39498</v>
      </c>
      <c r="N30" s="83" t="s">
        <v>362</v>
      </c>
      <c r="O30" s="88" t="s">
        <v>499</v>
      </c>
      <c r="P30" s="89" t="s">
        <v>498</v>
      </c>
      <c r="Q30" s="90">
        <v>44.8</v>
      </c>
      <c r="R30" s="85"/>
      <c r="S30" s="85"/>
    </row>
    <row r="31" spans="1:186" ht="17.100000000000001" customHeight="1">
      <c r="A31" s="27">
        <v>28</v>
      </c>
      <c r="B31" s="56" t="s">
        <v>4</v>
      </c>
      <c r="C31" s="73" t="s">
        <v>36</v>
      </c>
      <c r="D31" s="73"/>
      <c r="E31" s="62">
        <v>49</v>
      </c>
      <c r="F31" s="62">
        <v>1</v>
      </c>
      <c r="G31" s="62"/>
      <c r="H31" s="259">
        <v>43.5</v>
      </c>
      <c r="I31" s="252">
        <v>191731.68</v>
      </c>
      <c r="J31" s="237">
        <f t="shared" si="0"/>
        <v>91483.68</v>
      </c>
      <c r="K31" s="252">
        <v>100248</v>
      </c>
      <c r="L31" s="53"/>
      <c r="M31" s="74">
        <v>39498</v>
      </c>
      <c r="N31" s="143" t="s">
        <v>362</v>
      </c>
      <c r="O31" s="60"/>
      <c r="P31" s="61"/>
      <c r="Q31" s="46"/>
      <c r="R31" s="53"/>
      <c r="S31" s="53"/>
    </row>
    <row r="32" spans="1:186" ht="17.100000000000001" customHeight="1">
      <c r="A32" s="315">
        <v>29</v>
      </c>
      <c r="B32" s="294" t="s">
        <v>4</v>
      </c>
      <c r="C32" s="313" t="s">
        <v>36</v>
      </c>
      <c r="D32" s="313"/>
      <c r="E32" s="294">
        <v>52</v>
      </c>
      <c r="F32" s="294">
        <v>1</v>
      </c>
      <c r="G32" s="294"/>
      <c r="H32" s="295">
        <v>27.8</v>
      </c>
      <c r="I32" s="296">
        <v>104554.87</v>
      </c>
      <c r="J32" s="296">
        <f t="shared" si="0"/>
        <v>104554.87</v>
      </c>
      <c r="K32" s="296">
        <v>0</v>
      </c>
      <c r="L32" s="293"/>
      <c r="M32" s="297">
        <v>39498</v>
      </c>
      <c r="N32" s="302" t="s">
        <v>362</v>
      </c>
      <c r="O32" s="303" t="s">
        <v>763</v>
      </c>
      <c r="P32" s="304" t="s">
        <v>756</v>
      </c>
      <c r="Q32" s="301">
        <v>27.8</v>
      </c>
      <c r="R32" s="293"/>
      <c r="S32" s="293"/>
    </row>
    <row r="33" spans="1:19" ht="17.100000000000001" customHeight="1">
      <c r="A33" s="27">
        <v>30</v>
      </c>
      <c r="B33" s="56" t="s">
        <v>4</v>
      </c>
      <c r="C33" s="73" t="s">
        <v>36</v>
      </c>
      <c r="D33" s="73"/>
      <c r="E33" s="62">
        <v>52</v>
      </c>
      <c r="F33" s="62">
        <v>2</v>
      </c>
      <c r="G33" s="62"/>
      <c r="H33" s="259">
        <v>28.5</v>
      </c>
      <c r="I33" s="252">
        <v>107187.55</v>
      </c>
      <c r="J33" s="237">
        <f t="shared" si="0"/>
        <v>107187.55</v>
      </c>
      <c r="K33" s="252">
        <v>0</v>
      </c>
      <c r="L33" s="53"/>
      <c r="M33" s="74">
        <v>39498</v>
      </c>
      <c r="N33" s="143" t="s">
        <v>362</v>
      </c>
      <c r="O33" s="60"/>
      <c r="P33" s="61"/>
      <c r="Q33" s="46"/>
      <c r="R33" s="53"/>
      <c r="S33" s="53"/>
    </row>
    <row r="34" spans="1:19" ht="17.100000000000001" customHeight="1">
      <c r="A34" s="27">
        <v>31</v>
      </c>
      <c r="B34" s="56" t="s">
        <v>4</v>
      </c>
      <c r="C34" s="73" t="s">
        <v>36</v>
      </c>
      <c r="D34" s="73"/>
      <c r="E34" s="62">
        <v>52</v>
      </c>
      <c r="F34" s="62">
        <v>3</v>
      </c>
      <c r="G34" s="62"/>
      <c r="H34" s="259">
        <v>28.7</v>
      </c>
      <c r="I34" s="252">
        <v>107939.74</v>
      </c>
      <c r="J34" s="237">
        <f t="shared" si="0"/>
        <v>107939.74</v>
      </c>
      <c r="K34" s="252">
        <v>0</v>
      </c>
      <c r="L34" s="53"/>
      <c r="M34" s="74">
        <v>39498</v>
      </c>
      <c r="N34" s="143" t="s">
        <v>362</v>
      </c>
      <c r="O34" s="60"/>
      <c r="P34" s="61"/>
      <c r="Q34" s="46"/>
      <c r="R34" s="53"/>
      <c r="S34" s="53"/>
    </row>
    <row r="35" spans="1:19" ht="17.100000000000001" customHeight="1">
      <c r="A35" s="27">
        <v>32</v>
      </c>
      <c r="B35" s="56" t="s">
        <v>4</v>
      </c>
      <c r="C35" s="73" t="s">
        <v>36</v>
      </c>
      <c r="D35" s="73"/>
      <c r="E35" s="62">
        <v>54</v>
      </c>
      <c r="F35" s="62">
        <v>1</v>
      </c>
      <c r="G35" s="62" t="s">
        <v>827</v>
      </c>
      <c r="H35" s="259">
        <v>42.7</v>
      </c>
      <c r="I35" s="252">
        <v>149696.59</v>
      </c>
      <c r="J35" s="237">
        <f t="shared" si="0"/>
        <v>91813.38</v>
      </c>
      <c r="K35" s="252">
        <v>57883.21</v>
      </c>
      <c r="L35" s="53"/>
      <c r="M35" s="74">
        <v>39498</v>
      </c>
      <c r="N35" s="143" t="s">
        <v>362</v>
      </c>
      <c r="O35" s="60"/>
      <c r="P35" s="61"/>
      <c r="Q35" s="46"/>
      <c r="R35" s="53"/>
      <c r="S35" s="53"/>
    </row>
    <row r="36" spans="1:19" ht="17.100000000000001" customHeight="1">
      <c r="A36" s="27">
        <v>33</v>
      </c>
      <c r="B36" s="56" t="s">
        <v>4</v>
      </c>
      <c r="C36" s="73" t="s">
        <v>36</v>
      </c>
      <c r="D36" s="73"/>
      <c r="E36" s="62">
        <v>54</v>
      </c>
      <c r="F36" s="62">
        <v>2</v>
      </c>
      <c r="G36" s="62"/>
      <c r="H36" s="259">
        <v>43.7</v>
      </c>
      <c r="I36" s="252">
        <v>153202.37</v>
      </c>
      <c r="J36" s="237">
        <f t="shared" si="0"/>
        <v>93963.579999999987</v>
      </c>
      <c r="K36" s="252">
        <v>59238.79</v>
      </c>
      <c r="L36" s="53"/>
      <c r="M36" s="74">
        <v>39498</v>
      </c>
      <c r="N36" s="143" t="s">
        <v>362</v>
      </c>
      <c r="O36" s="60"/>
      <c r="P36" s="61"/>
      <c r="Q36" s="46"/>
      <c r="R36" s="53"/>
      <c r="S36" s="53"/>
    </row>
    <row r="37" spans="1:19" ht="17.100000000000001" customHeight="1">
      <c r="A37" s="27">
        <v>34</v>
      </c>
      <c r="B37" s="56" t="s">
        <v>4</v>
      </c>
      <c r="C37" s="73" t="s">
        <v>36</v>
      </c>
      <c r="D37" s="73"/>
      <c r="E37" s="62">
        <v>56</v>
      </c>
      <c r="F37" s="62">
        <v>1</v>
      </c>
      <c r="G37" s="62"/>
      <c r="H37" s="259">
        <v>21.5</v>
      </c>
      <c r="I37" s="252">
        <v>76167.570000000007</v>
      </c>
      <c r="J37" s="237">
        <f t="shared" si="0"/>
        <v>46715.840000000011</v>
      </c>
      <c r="K37" s="252">
        <v>29451.73</v>
      </c>
      <c r="L37" s="53"/>
      <c r="M37" s="74">
        <v>39498</v>
      </c>
      <c r="N37" s="143" t="s">
        <v>362</v>
      </c>
      <c r="O37" s="60"/>
      <c r="P37" s="61"/>
      <c r="Q37" s="46"/>
      <c r="R37" s="53"/>
      <c r="S37" s="53"/>
    </row>
    <row r="38" spans="1:19" ht="17.100000000000001" customHeight="1">
      <c r="A38" s="27">
        <v>35</v>
      </c>
      <c r="B38" s="56" t="s">
        <v>4</v>
      </c>
      <c r="C38" s="73" t="s">
        <v>36</v>
      </c>
      <c r="D38" s="73"/>
      <c r="E38" s="62">
        <v>56</v>
      </c>
      <c r="F38" s="62">
        <v>2</v>
      </c>
      <c r="G38" s="62"/>
      <c r="H38" s="259">
        <v>21.3</v>
      </c>
      <c r="I38" s="252">
        <v>75459.039999999994</v>
      </c>
      <c r="J38" s="237">
        <f t="shared" si="0"/>
        <v>46281.279999999999</v>
      </c>
      <c r="K38" s="252">
        <v>29177.759999999998</v>
      </c>
      <c r="L38" s="53"/>
      <c r="M38" s="74">
        <v>39498</v>
      </c>
      <c r="N38" s="143" t="s">
        <v>362</v>
      </c>
      <c r="O38" s="60"/>
      <c r="P38" s="61"/>
      <c r="Q38" s="46"/>
      <c r="R38" s="53"/>
      <c r="S38" s="53"/>
    </row>
    <row r="39" spans="1:19" ht="17.100000000000001" customHeight="1">
      <c r="A39" s="27">
        <v>36</v>
      </c>
      <c r="B39" s="56" t="s">
        <v>4</v>
      </c>
      <c r="C39" s="73" t="s">
        <v>36</v>
      </c>
      <c r="D39" s="73"/>
      <c r="E39" s="62">
        <v>56</v>
      </c>
      <c r="F39" s="62">
        <v>3</v>
      </c>
      <c r="G39" s="62"/>
      <c r="H39" s="259">
        <v>42.7</v>
      </c>
      <c r="I39" s="252">
        <v>151272.35</v>
      </c>
      <c r="J39" s="237">
        <f t="shared" si="0"/>
        <v>92779.839999999997</v>
      </c>
      <c r="K39" s="252">
        <v>58492.51</v>
      </c>
      <c r="L39" s="53"/>
      <c r="M39" s="74">
        <v>39498</v>
      </c>
      <c r="N39" s="143" t="s">
        <v>362</v>
      </c>
      <c r="O39" s="60"/>
      <c r="P39" s="61"/>
      <c r="Q39" s="46"/>
      <c r="R39" s="53"/>
      <c r="S39" s="53"/>
    </row>
    <row r="40" spans="1:19" s="7" customFormat="1" ht="17.100000000000001" customHeight="1">
      <c r="A40" s="181">
        <v>37</v>
      </c>
      <c r="B40" s="86" t="s">
        <v>4</v>
      </c>
      <c r="C40" s="91" t="s">
        <v>36</v>
      </c>
      <c r="D40" s="91"/>
      <c r="E40" s="87">
        <v>57</v>
      </c>
      <c r="F40" s="87">
        <v>1</v>
      </c>
      <c r="G40" s="87"/>
      <c r="H40" s="260">
        <v>50.6</v>
      </c>
      <c r="I40" s="221">
        <v>25411.68</v>
      </c>
      <c r="J40" s="221">
        <f t="shared" si="0"/>
        <v>16095.68</v>
      </c>
      <c r="K40" s="221">
        <v>9316</v>
      </c>
      <c r="L40" s="85"/>
      <c r="M40" s="92">
        <v>39498</v>
      </c>
      <c r="N40" s="83" t="s">
        <v>362</v>
      </c>
      <c r="O40" s="88" t="s">
        <v>229</v>
      </c>
      <c r="P40" s="89" t="s">
        <v>219</v>
      </c>
      <c r="Q40" s="90">
        <v>42.9</v>
      </c>
      <c r="R40" s="85"/>
      <c r="S40" s="85"/>
    </row>
    <row r="41" spans="1:19" ht="17.100000000000001" customHeight="1">
      <c r="A41" s="27">
        <v>38</v>
      </c>
      <c r="B41" s="56" t="s">
        <v>4</v>
      </c>
      <c r="C41" s="73" t="s">
        <v>36</v>
      </c>
      <c r="D41" s="73"/>
      <c r="E41" s="62">
        <v>60</v>
      </c>
      <c r="F41" s="62">
        <v>1</v>
      </c>
      <c r="G41" s="62"/>
      <c r="H41" s="259">
        <v>46.9</v>
      </c>
      <c r="I41" s="252">
        <v>202472.07</v>
      </c>
      <c r="J41" s="237">
        <f t="shared" si="0"/>
        <v>87736.98000000001</v>
      </c>
      <c r="K41" s="252">
        <v>114735.09</v>
      </c>
      <c r="L41" s="53"/>
      <c r="M41" s="74">
        <v>39498</v>
      </c>
      <c r="N41" s="143" t="s">
        <v>362</v>
      </c>
      <c r="O41" s="60"/>
      <c r="P41" s="61"/>
      <c r="Q41" s="46"/>
      <c r="R41" s="53"/>
      <c r="S41" s="53"/>
    </row>
    <row r="42" spans="1:19" s="239" customFormat="1" ht="17.100000000000001" customHeight="1">
      <c r="A42" s="181">
        <v>39</v>
      </c>
      <c r="B42" s="86" t="s">
        <v>4</v>
      </c>
      <c r="C42" s="137" t="s">
        <v>36</v>
      </c>
      <c r="D42" s="137"/>
      <c r="E42" s="86">
        <v>60</v>
      </c>
      <c r="F42" s="86">
        <v>2</v>
      </c>
      <c r="G42" s="86"/>
      <c r="H42" s="261">
        <v>47.5</v>
      </c>
      <c r="I42" s="221">
        <v>205062.33</v>
      </c>
      <c r="J42" s="221">
        <f t="shared" si="0"/>
        <v>88859.419999999984</v>
      </c>
      <c r="K42" s="221">
        <v>116202.91</v>
      </c>
      <c r="L42" s="85"/>
      <c r="M42" s="92">
        <v>39498</v>
      </c>
      <c r="N42" s="83" t="s">
        <v>362</v>
      </c>
      <c r="O42" s="88" t="s">
        <v>614</v>
      </c>
      <c r="P42" s="89" t="s">
        <v>613</v>
      </c>
      <c r="Q42" s="90">
        <v>47.5</v>
      </c>
      <c r="R42" s="85"/>
      <c r="S42" s="85"/>
    </row>
    <row r="43" spans="1:19" ht="17.100000000000001" customHeight="1">
      <c r="A43" s="27">
        <v>40</v>
      </c>
      <c r="B43" s="56" t="s">
        <v>4</v>
      </c>
      <c r="C43" s="73" t="s">
        <v>36</v>
      </c>
      <c r="D43" s="73"/>
      <c r="E43" s="62">
        <v>63</v>
      </c>
      <c r="F43" s="62">
        <v>1</v>
      </c>
      <c r="G43" s="62"/>
      <c r="H43" s="259">
        <v>30.9</v>
      </c>
      <c r="I43" s="252">
        <v>30131.64</v>
      </c>
      <c r="J43" s="237">
        <f t="shared" si="0"/>
        <v>10646.64</v>
      </c>
      <c r="K43" s="252">
        <v>19485</v>
      </c>
      <c r="L43" s="53"/>
      <c r="M43" s="74">
        <v>39498</v>
      </c>
      <c r="N43" s="143" t="s">
        <v>362</v>
      </c>
      <c r="O43" s="60"/>
      <c r="P43" s="61"/>
      <c r="Q43" s="46"/>
      <c r="R43" s="53"/>
      <c r="S43" s="53"/>
    </row>
    <row r="44" spans="1:19" ht="24.95" customHeight="1">
      <c r="A44" s="465" t="s">
        <v>420</v>
      </c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7"/>
    </row>
    <row r="45" spans="1:19" ht="17.100000000000001" customHeight="1">
      <c r="A45" s="58">
        <v>41</v>
      </c>
      <c r="B45" s="103" t="s">
        <v>122</v>
      </c>
      <c r="C45" s="73" t="s">
        <v>36</v>
      </c>
      <c r="D45" s="73"/>
      <c r="E45" s="53"/>
      <c r="F45" s="53"/>
      <c r="G45" s="53"/>
      <c r="H45" s="252">
        <v>11</v>
      </c>
      <c r="I45" s="252">
        <v>22000</v>
      </c>
      <c r="J45" s="237">
        <f t="shared" si="0"/>
        <v>16868</v>
      </c>
      <c r="K45" s="252">
        <v>5132</v>
      </c>
      <c r="L45" s="53"/>
      <c r="M45" s="74">
        <v>39498</v>
      </c>
      <c r="N45" s="143" t="s">
        <v>362</v>
      </c>
      <c r="O45" s="53"/>
      <c r="P45" s="61"/>
      <c r="Q45" s="53"/>
      <c r="R45" s="53"/>
      <c r="S45" s="53"/>
    </row>
    <row r="46" spans="1:19" ht="24.75" customHeight="1">
      <c r="A46" s="465" t="s">
        <v>419</v>
      </c>
      <c r="B46" s="466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7"/>
    </row>
    <row r="47" spans="1:19" ht="15.75" customHeight="1">
      <c r="A47" s="58">
        <v>41</v>
      </c>
      <c r="B47" s="103" t="s">
        <v>634</v>
      </c>
      <c r="C47" s="73" t="s">
        <v>36</v>
      </c>
      <c r="D47" s="73"/>
      <c r="E47" s="53"/>
      <c r="F47" s="53"/>
      <c r="G47" s="53"/>
      <c r="H47" s="252">
        <v>207</v>
      </c>
      <c r="I47" s="252">
        <v>17676</v>
      </c>
      <c r="J47" s="237">
        <v>17676</v>
      </c>
      <c r="K47" s="252">
        <v>0</v>
      </c>
      <c r="L47" s="53"/>
      <c r="M47" s="74">
        <v>41977</v>
      </c>
      <c r="N47" s="143" t="s">
        <v>635</v>
      </c>
      <c r="O47" s="53"/>
      <c r="P47" s="61"/>
      <c r="Q47" s="53"/>
      <c r="R47" s="53"/>
      <c r="S47" s="53"/>
    </row>
    <row r="49" spans="8:8">
      <c r="H49" s="9"/>
    </row>
  </sheetData>
  <mergeCells count="19">
    <mergeCell ref="Q1:Q2"/>
    <mergeCell ref="G1:G2"/>
    <mergeCell ref="I1:I2"/>
    <mergeCell ref="A46:S46"/>
    <mergeCell ref="A44:S44"/>
    <mergeCell ref="R1:R2"/>
    <mergeCell ref="S1:S2"/>
    <mergeCell ref="H1:H2"/>
    <mergeCell ref="J1:J2"/>
    <mergeCell ref="L1:L2"/>
    <mergeCell ref="M1:M2"/>
    <mergeCell ref="N1:N2"/>
    <mergeCell ref="A1:A2"/>
    <mergeCell ref="B1:B2"/>
    <mergeCell ref="P1:P2"/>
    <mergeCell ref="A3:S3"/>
    <mergeCell ref="K1:K2"/>
    <mergeCell ref="C1:F1"/>
    <mergeCell ref="O1:O2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S69"/>
  <sheetViews>
    <sheetView zoomScaleNormal="100" workbookViewId="0">
      <pane xSplit="9" ySplit="12" topLeftCell="J40" activePane="bottomRight" state="frozen"/>
      <selection pane="topRight" activeCell="J1" sqref="J1"/>
      <selection pane="bottomLeft" activeCell="A13" sqref="A13"/>
      <selection pane="bottomRight" activeCell="J48" sqref="J48"/>
    </sheetView>
  </sheetViews>
  <sheetFormatPr defaultRowHeight="12.75"/>
  <cols>
    <col min="1" max="1" width="3.7109375" customWidth="1"/>
    <col min="2" max="2" width="20.28515625" customWidth="1"/>
    <col min="3" max="3" width="10.42578125" customWidth="1"/>
    <col min="4" max="4" width="4" customWidth="1"/>
    <col min="5" max="5" width="4.7109375" customWidth="1"/>
    <col min="6" max="6" width="4.28515625" customWidth="1"/>
    <col min="7" max="7" width="18.85546875" customWidth="1"/>
    <col min="8" max="8" width="14.85546875" customWidth="1"/>
    <col min="9" max="9" width="11" customWidth="1"/>
    <col min="10" max="10" width="11.7109375" customWidth="1"/>
    <col min="11" max="11" width="10.5703125" customWidth="1"/>
    <col min="12" max="12" width="11.42578125" customWidth="1"/>
    <col min="13" max="13" width="12.85546875" customWidth="1"/>
    <col min="14" max="14" width="53.5703125" style="110" customWidth="1"/>
    <col min="15" max="15" width="12.28515625" customWidth="1"/>
    <col min="16" max="16" width="58.140625" style="110" customWidth="1"/>
    <col min="17" max="17" width="5.5703125" customWidth="1"/>
    <col min="18" max="18" width="14.140625" customWidth="1"/>
    <col min="19" max="19" width="21.42578125" customWidth="1"/>
  </cols>
  <sheetData>
    <row r="1" spans="1:19" ht="36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80.2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3.2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ht="17.100000000000001" customHeight="1">
      <c r="A4" s="53">
        <v>1</v>
      </c>
      <c r="B4" s="56" t="s">
        <v>4</v>
      </c>
      <c r="C4" s="73" t="s">
        <v>37</v>
      </c>
      <c r="D4" s="73"/>
      <c r="E4" s="62">
        <v>1</v>
      </c>
      <c r="F4" s="62">
        <v>1</v>
      </c>
      <c r="G4" s="62" t="s">
        <v>828</v>
      </c>
      <c r="H4" s="259">
        <v>8.3000000000000007</v>
      </c>
      <c r="I4" s="252">
        <v>23441.57</v>
      </c>
      <c r="J4" s="252">
        <f>I4-K4</f>
        <v>19573.89</v>
      </c>
      <c r="K4" s="252">
        <v>3867.68</v>
      </c>
      <c r="L4" s="53"/>
      <c r="M4" s="74">
        <v>39498</v>
      </c>
      <c r="N4" s="108" t="s">
        <v>362</v>
      </c>
      <c r="O4" s="60"/>
      <c r="P4" s="61"/>
      <c r="Q4" s="53"/>
      <c r="R4" s="53"/>
      <c r="S4" s="140"/>
    </row>
    <row r="5" spans="1:19" ht="17.100000000000001" customHeight="1">
      <c r="A5" s="53">
        <v>2</v>
      </c>
      <c r="B5" s="56" t="s">
        <v>4</v>
      </c>
      <c r="C5" s="73" t="s">
        <v>37</v>
      </c>
      <c r="D5" s="73"/>
      <c r="E5" s="62">
        <v>1</v>
      </c>
      <c r="F5" s="62">
        <v>2</v>
      </c>
      <c r="G5" s="62"/>
      <c r="H5" s="259">
        <v>25</v>
      </c>
      <c r="I5" s="252">
        <v>70607.14</v>
      </c>
      <c r="J5" s="252">
        <f t="shared" ref="J5:J50" si="0">I5-K5</f>
        <v>58957.5</v>
      </c>
      <c r="K5" s="252">
        <v>11649.64</v>
      </c>
      <c r="L5" s="53"/>
      <c r="M5" s="74">
        <v>39498</v>
      </c>
      <c r="N5" s="108" t="s">
        <v>362</v>
      </c>
      <c r="O5" s="60"/>
      <c r="P5" s="61"/>
      <c r="Q5" s="53"/>
      <c r="R5" s="53"/>
      <c r="S5" s="140"/>
    </row>
    <row r="6" spans="1:19" ht="17.100000000000001" customHeight="1">
      <c r="A6" s="53">
        <v>3</v>
      </c>
      <c r="B6" s="56" t="s">
        <v>4</v>
      </c>
      <c r="C6" s="73" t="s">
        <v>37</v>
      </c>
      <c r="D6" s="73"/>
      <c r="E6" s="62">
        <v>1</v>
      </c>
      <c r="F6" s="62">
        <v>4</v>
      </c>
      <c r="G6" s="62"/>
      <c r="H6" s="259">
        <v>26.9</v>
      </c>
      <c r="I6" s="252">
        <v>75973.279999999999</v>
      </c>
      <c r="J6" s="252">
        <f t="shared" si="0"/>
        <v>63438.259999999995</v>
      </c>
      <c r="K6" s="252">
        <v>12535.02</v>
      </c>
      <c r="L6" s="53"/>
      <c r="M6" s="74">
        <v>39498</v>
      </c>
      <c r="N6" s="108" t="s">
        <v>362</v>
      </c>
      <c r="O6" s="60"/>
      <c r="P6" s="61"/>
      <c r="Q6" s="53"/>
      <c r="R6" s="53"/>
      <c r="S6" s="140"/>
    </row>
    <row r="7" spans="1:19" ht="17.100000000000001" customHeight="1">
      <c r="A7" s="53">
        <v>4</v>
      </c>
      <c r="B7" s="56" t="s">
        <v>4</v>
      </c>
      <c r="C7" s="73" t="s">
        <v>37</v>
      </c>
      <c r="D7" s="73"/>
      <c r="E7" s="62">
        <v>3</v>
      </c>
      <c r="F7" s="62">
        <v>2</v>
      </c>
      <c r="G7" s="62"/>
      <c r="H7" s="259">
        <v>46.6</v>
      </c>
      <c r="I7" s="252">
        <v>87708.89</v>
      </c>
      <c r="J7" s="252">
        <f t="shared" si="0"/>
        <v>78499.709999999992</v>
      </c>
      <c r="K7" s="252">
        <v>9209.18</v>
      </c>
      <c r="L7" s="53"/>
      <c r="M7" s="74">
        <v>39498</v>
      </c>
      <c r="N7" s="108" t="s">
        <v>362</v>
      </c>
      <c r="O7" s="60"/>
      <c r="P7" s="61"/>
      <c r="Q7" s="53"/>
      <c r="R7" s="53"/>
      <c r="S7" s="140"/>
    </row>
    <row r="8" spans="1:19" ht="17.100000000000001" customHeight="1">
      <c r="A8" s="53">
        <v>5</v>
      </c>
      <c r="B8" s="56" t="s">
        <v>4</v>
      </c>
      <c r="C8" s="73" t="s">
        <v>37</v>
      </c>
      <c r="D8" s="73"/>
      <c r="E8" s="62">
        <v>3</v>
      </c>
      <c r="F8" s="62">
        <v>4</v>
      </c>
      <c r="G8" s="62"/>
      <c r="H8" s="259">
        <v>46.4</v>
      </c>
      <c r="I8" s="252">
        <v>87332.46</v>
      </c>
      <c r="J8" s="252">
        <f t="shared" si="0"/>
        <v>78162.810000000012</v>
      </c>
      <c r="K8" s="252">
        <v>9169.65</v>
      </c>
      <c r="L8" s="53"/>
      <c r="M8" s="74">
        <v>39498</v>
      </c>
      <c r="N8" s="108" t="s">
        <v>362</v>
      </c>
      <c r="O8" s="60"/>
      <c r="P8" s="61"/>
      <c r="Q8" s="53"/>
      <c r="R8" s="53"/>
      <c r="S8" s="140"/>
    </row>
    <row r="9" spans="1:19" ht="17.100000000000001" customHeight="1">
      <c r="A9" s="53">
        <v>6</v>
      </c>
      <c r="B9" s="56" t="s">
        <v>4</v>
      </c>
      <c r="C9" s="53" t="s">
        <v>38</v>
      </c>
      <c r="D9" s="53"/>
      <c r="E9" s="53">
        <v>6</v>
      </c>
      <c r="F9" s="53">
        <v>1</v>
      </c>
      <c r="G9" s="53"/>
      <c r="H9" s="252">
        <v>17.5</v>
      </c>
      <c r="I9" s="252">
        <v>74645.320000000007</v>
      </c>
      <c r="J9" s="252">
        <f t="shared" si="0"/>
        <v>49582.290000000008</v>
      </c>
      <c r="K9" s="252">
        <v>25063.03</v>
      </c>
      <c r="L9" s="53"/>
      <c r="M9" s="74">
        <v>39813</v>
      </c>
      <c r="N9" s="148" t="s">
        <v>370</v>
      </c>
      <c r="O9" s="60"/>
      <c r="P9" s="61"/>
      <c r="Q9" s="53"/>
      <c r="R9" s="53"/>
      <c r="S9" s="140"/>
    </row>
    <row r="10" spans="1:19" ht="17.100000000000001" customHeight="1">
      <c r="A10" s="53">
        <v>7</v>
      </c>
      <c r="B10" s="56" t="s">
        <v>4</v>
      </c>
      <c r="C10" s="53" t="s">
        <v>38</v>
      </c>
      <c r="D10" s="53"/>
      <c r="E10" s="53">
        <v>6</v>
      </c>
      <c r="F10" s="53">
        <v>2</v>
      </c>
      <c r="G10" s="53" t="s">
        <v>858</v>
      </c>
      <c r="H10" s="252">
        <v>25.5</v>
      </c>
      <c r="I10" s="252">
        <v>108768.89</v>
      </c>
      <c r="J10" s="252">
        <f t="shared" si="0"/>
        <v>72248.479999999996</v>
      </c>
      <c r="K10" s="252">
        <v>36520.410000000003</v>
      </c>
      <c r="L10" s="53"/>
      <c r="M10" s="74">
        <v>39813</v>
      </c>
      <c r="N10" s="148" t="s">
        <v>370</v>
      </c>
      <c r="O10" s="60"/>
      <c r="P10" s="61"/>
      <c r="Q10" s="53"/>
      <c r="R10" s="53"/>
      <c r="S10" s="140"/>
    </row>
    <row r="11" spans="1:19" ht="17.100000000000001" customHeight="1">
      <c r="A11" s="53">
        <v>8</v>
      </c>
      <c r="B11" s="56" t="s">
        <v>4</v>
      </c>
      <c r="C11" s="53" t="s">
        <v>38</v>
      </c>
      <c r="D11" s="53"/>
      <c r="E11" s="53">
        <v>6</v>
      </c>
      <c r="F11" s="53">
        <v>3</v>
      </c>
      <c r="G11" s="53"/>
      <c r="H11" s="252">
        <v>25.8</v>
      </c>
      <c r="I11" s="252">
        <v>110048.52</v>
      </c>
      <c r="J11" s="252">
        <f t="shared" si="0"/>
        <v>73098.460000000006</v>
      </c>
      <c r="K11" s="252">
        <v>36950.06</v>
      </c>
      <c r="L11" s="53"/>
      <c r="M11" s="74">
        <v>39813</v>
      </c>
      <c r="N11" s="148" t="s">
        <v>370</v>
      </c>
      <c r="O11" s="60"/>
      <c r="P11" s="61"/>
      <c r="Q11" s="53"/>
      <c r="R11" s="53"/>
      <c r="S11" s="140"/>
    </row>
    <row r="12" spans="1:19" ht="17.100000000000001" customHeight="1">
      <c r="A12" s="53">
        <v>9</v>
      </c>
      <c r="B12" s="56" t="s">
        <v>4</v>
      </c>
      <c r="C12" s="53" t="s">
        <v>38</v>
      </c>
      <c r="D12" s="53"/>
      <c r="E12" s="53">
        <v>6</v>
      </c>
      <c r="F12" s="53">
        <v>4</v>
      </c>
      <c r="G12" s="53"/>
      <c r="H12" s="252">
        <v>10.3</v>
      </c>
      <c r="I12" s="252">
        <v>43934.1</v>
      </c>
      <c r="J12" s="252">
        <f t="shared" si="0"/>
        <v>29182.720000000001</v>
      </c>
      <c r="K12" s="252">
        <v>14751.38</v>
      </c>
      <c r="L12" s="53"/>
      <c r="M12" s="74">
        <v>39813</v>
      </c>
      <c r="N12" s="148" t="s">
        <v>370</v>
      </c>
      <c r="O12" s="60"/>
      <c r="P12" s="61"/>
      <c r="Q12" s="53"/>
      <c r="R12" s="53"/>
      <c r="S12" s="140"/>
    </row>
    <row r="13" spans="1:19" ht="17.100000000000001" customHeight="1">
      <c r="A13" s="53">
        <v>10</v>
      </c>
      <c r="B13" s="56" t="s">
        <v>4</v>
      </c>
      <c r="C13" s="53" t="s">
        <v>38</v>
      </c>
      <c r="D13" s="53"/>
      <c r="E13" s="53">
        <v>6</v>
      </c>
      <c r="F13" s="53">
        <v>5</v>
      </c>
      <c r="G13" s="53"/>
      <c r="H13" s="252">
        <v>18.2</v>
      </c>
      <c r="I13" s="252">
        <v>77631.13</v>
      </c>
      <c r="J13" s="252">
        <f t="shared" si="0"/>
        <v>51565.58</v>
      </c>
      <c r="K13" s="252">
        <v>26065.55</v>
      </c>
      <c r="L13" s="53"/>
      <c r="M13" s="74">
        <v>39813</v>
      </c>
      <c r="N13" s="148" t="s">
        <v>370</v>
      </c>
      <c r="O13" s="60"/>
      <c r="P13" s="61"/>
      <c r="Q13" s="53"/>
      <c r="R13" s="53"/>
      <c r="S13" s="140"/>
    </row>
    <row r="14" spans="1:19" ht="17.100000000000001" customHeight="1">
      <c r="A14" s="53">
        <v>11</v>
      </c>
      <c r="B14" s="56" t="s">
        <v>4</v>
      </c>
      <c r="C14" s="53" t="s">
        <v>38</v>
      </c>
      <c r="D14" s="53"/>
      <c r="E14" s="53">
        <v>6</v>
      </c>
      <c r="F14" s="53">
        <v>6</v>
      </c>
      <c r="G14" s="53"/>
      <c r="H14" s="252">
        <v>27.6</v>
      </c>
      <c r="I14" s="252">
        <v>117726.33</v>
      </c>
      <c r="J14" s="252">
        <f t="shared" si="0"/>
        <v>78198.36</v>
      </c>
      <c r="K14" s="252">
        <v>39527.97</v>
      </c>
      <c r="L14" s="53"/>
      <c r="M14" s="74">
        <v>39813</v>
      </c>
      <c r="N14" s="148" t="s">
        <v>370</v>
      </c>
      <c r="O14" s="60"/>
      <c r="P14" s="61"/>
      <c r="Q14" s="53"/>
      <c r="R14" s="53"/>
      <c r="S14" s="140"/>
    </row>
    <row r="15" spans="1:19" ht="17.100000000000001" customHeight="1">
      <c r="A15" s="53">
        <v>12</v>
      </c>
      <c r="B15" s="56" t="s">
        <v>4</v>
      </c>
      <c r="C15" s="53" t="s">
        <v>38</v>
      </c>
      <c r="D15" s="53"/>
      <c r="E15" s="53">
        <v>6</v>
      </c>
      <c r="F15" s="53">
        <v>7</v>
      </c>
      <c r="G15" s="53"/>
      <c r="H15" s="252">
        <v>25.8</v>
      </c>
      <c r="I15" s="252">
        <v>110048.52</v>
      </c>
      <c r="J15" s="252">
        <f t="shared" si="0"/>
        <v>73098.460000000006</v>
      </c>
      <c r="K15" s="252">
        <v>36950.06</v>
      </c>
      <c r="L15" s="53"/>
      <c r="M15" s="74">
        <v>39813</v>
      </c>
      <c r="N15" s="148" t="s">
        <v>370</v>
      </c>
      <c r="O15" s="60"/>
      <c r="P15" s="61"/>
      <c r="Q15" s="53"/>
      <c r="R15" s="53"/>
      <c r="S15" s="140"/>
    </row>
    <row r="16" spans="1:19" ht="17.100000000000001" customHeight="1">
      <c r="A16" s="53">
        <v>13</v>
      </c>
      <c r="B16" s="56" t="s">
        <v>4</v>
      </c>
      <c r="C16" s="53" t="s">
        <v>38</v>
      </c>
      <c r="D16" s="53"/>
      <c r="E16" s="53">
        <v>6</v>
      </c>
      <c r="F16" s="53">
        <v>8</v>
      </c>
      <c r="G16" s="53"/>
      <c r="H16" s="252">
        <v>10.7</v>
      </c>
      <c r="I16" s="252">
        <v>45640.28</v>
      </c>
      <c r="J16" s="252">
        <f t="shared" si="0"/>
        <v>30316.03</v>
      </c>
      <c r="K16" s="252">
        <v>15324.25</v>
      </c>
      <c r="L16" s="53"/>
      <c r="M16" s="74">
        <v>39813</v>
      </c>
      <c r="N16" s="148" t="s">
        <v>370</v>
      </c>
      <c r="O16" s="60"/>
      <c r="P16" s="61"/>
      <c r="Q16" s="53"/>
      <c r="R16" s="53"/>
      <c r="S16" s="140"/>
    </row>
    <row r="17" spans="1:19" ht="17.100000000000001" customHeight="1">
      <c r="A17" s="53">
        <v>14</v>
      </c>
      <c r="B17" s="56" t="s">
        <v>4</v>
      </c>
      <c r="C17" s="53" t="s">
        <v>38</v>
      </c>
      <c r="D17" s="53"/>
      <c r="E17" s="53">
        <v>6</v>
      </c>
      <c r="F17" s="53">
        <v>9</v>
      </c>
      <c r="G17" s="53"/>
      <c r="H17" s="252">
        <v>10.4</v>
      </c>
      <c r="I17" s="252">
        <v>44360.639999999999</v>
      </c>
      <c r="J17" s="252">
        <f t="shared" si="0"/>
        <v>29466.04</v>
      </c>
      <c r="K17" s="252">
        <v>14894.6</v>
      </c>
      <c r="L17" s="53"/>
      <c r="M17" s="74">
        <v>39813</v>
      </c>
      <c r="N17" s="148" t="s">
        <v>370</v>
      </c>
      <c r="O17" s="60"/>
      <c r="P17" s="61"/>
      <c r="Q17" s="53"/>
      <c r="R17" s="53"/>
      <c r="S17" s="140"/>
    </row>
    <row r="18" spans="1:19" ht="17.100000000000001" customHeight="1">
      <c r="A18" s="53">
        <v>15</v>
      </c>
      <c r="B18" s="56" t="s">
        <v>4</v>
      </c>
      <c r="C18" s="53" t="s">
        <v>38</v>
      </c>
      <c r="D18" s="53"/>
      <c r="E18" s="53">
        <v>6</v>
      </c>
      <c r="F18" s="53">
        <v>10</v>
      </c>
      <c r="G18" s="53"/>
      <c r="H18" s="252">
        <v>26.7</v>
      </c>
      <c r="I18" s="252">
        <v>113887.42</v>
      </c>
      <c r="J18" s="252">
        <f t="shared" si="0"/>
        <v>75648.399999999994</v>
      </c>
      <c r="K18" s="252">
        <v>38239.019999999997</v>
      </c>
      <c r="L18" s="53"/>
      <c r="M18" s="74">
        <v>39813</v>
      </c>
      <c r="N18" s="148" t="s">
        <v>370</v>
      </c>
      <c r="O18" s="60"/>
      <c r="P18" s="61"/>
      <c r="Q18" s="53"/>
      <c r="R18" s="53"/>
      <c r="S18" s="140"/>
    </row>
    <row r="19" spans="1:19" ht="17.100000000000001" customHeight="1">
      <c r="A19" s="53">
        <v>16</v>
      </c>
      <c r="B19" s="56" t="s">
        <v>4</v>
      </c>
      <c r="C19" s="53" t="s">
        <v>38</v>
      </c>
      <c r="D19" s="53"/>
      <c r="E19" s="53">
        <v>6</v>
      </c>
      <c r="F19" s="53">
        <v>11</v>
      </c>
      <c r="G19" s="53"/>
      <c r="H19" s="252">
        <v>26.4</v>
      </c>
      <c r="I19" s="252">
        <v>112607.79</v>
      </c>
      <c r="J19" s="252">
        <f t="shared" si="0"/>
        <v>74798.419999999984</v>
      </c>
      <c r="K19" s="252">
        <v>37809.370000000003</v>
      </c>
      <c r="L19" s="53"/>
      <c r="M19" s="74">
        <v>39813</v>
      </c>
      <c r="N19" s="148" t="s">
        <v>370</v>
      </c>
      <c r="O19" s="60"/>
      <c r="P19" s="61"/>
      <c r="Q19" s="53"/>
      <c r="R19" s="53"/>
      <c r="S19" s="140"/>
    </row>
    <row r="20" spans="1:19" ht="17.100000000000001" customHeight="1">
      <c r="A20" s="53">
        <v>17</v>
      </c>
      <c r="B20" s="56" t="s">
        <v>4</v>
      </c>
      <c r="C20" s="53" t="s">
        <v>38</v>
      </c>
      <c r="D20" s="53"/>
      <c r="E20" s="53">
        <v>6</v>
      </c>
      <c r="F20" s="53">
        <v>12</v>
      </c>
      <c r="G20" s="53"/>
      <c r="H20" s="252">
        <v>17.8</v>
      </c>
      <c r="I20" s="252">
        <v>75924.95</v>
      </c>
      <c r="J20" s="252">
        <f t="shared" si="0"/>
        <v>50432.27</v>
      </c>
      <c r="K20" s="252">
        <v>25492.68</v>
      </c>
      <c r="L20" s="53"/>
      <c r="M20" s="74">
        <v>39813</v>
      </c>
      <c r="N20" s="148" t="s">
        <v>370</v>
      </c>
      <c r="O20" s="60"/>
      <c r="P20" s="61"/>
      <c r="Q20" s="53"/>
      <c r="R20" s="53"/>
      <c r="S20" s="140"/>
    </row>
    <row r="21" spans="1:19" ht="17.100000000000001" customHeight="1">
      <c r="A21" s="53">
        <v>18</v>
      </c>
      <c r="B21" s="56" t="s">
        <v>4</v>
      </c>
      <c r="C21" s="53" t="s">
        <v>38</v>
      </c>
      <c r="D21" s="53"/>
      <c r="E21" s="53">
        <v>6</v>
      </c>
      <c r="F21" s="53">
        <v>13</v>
      </c>
      <c r="G21" s="53"/>
      <c r="H21" s="252">
        <v>10.4</v>
      </c>
      <c r="I21" s="252">
        <v>44360.639999999999</v>
      </c>
      <c r="J21" s="252">
        <f t="shared" si="0"/>
        <v>29466.04</v>
      </c>
      <c r="K21" s="252">
        <v>14894.6</v>
      </c>
      <c r="L21" s="53"/>
      <c r="M21" s="74">
        <v>39813</v>
      </c>
      <c r="N21" s="148" t="s">
        <v>370</v>
      </c>
      <c r="O21" s="60"/>
      <c r="P21" s="61"/>
      <c r="Q21" s="53"/>
      <c r="R21" s="53"/>
      <c r="S21" s="140"/>
    </row>
    <row r="22" spans="1:19" ht="17.100000000000001" customHeight="1">
      <c r="A22" s="53">
        <v>19</v>
      </c>
      <c r="B22" s="56" t="s">
        <v>4</v>
      </c>
      <c r="C22" s="53" t="s">
        <v>38</v>
      </c>
      <c r="D22" s="53"/>
      <c r="E22" s="53">
        <v>6</v>
      </c>
      <c r="F22" s="53">
        <v>14</v>
      </c>
      <c r="G22" s="53"/>
      <c r="H22" s="252">
        <v>26.7</v>
      </c>
      <c r="I22" s="252">
        <v>113887.42</v>
      </c>
      <c r="J22" s="252">
        <f t="shared" si="0"/>
        <v>75648.399999999994</v>
      </c>
      <c r="K22" s="252">
        <v>38239.019999999997</v>
      </c>
      <c r="L22" s="53"/>
      <c r="M22" s="74">
        <v>39813</v>
      </c>
      <c r="N22" s="148" t="s">
        <v>370</v>
      </c>
      <c r="O22" s="60"/>
      <c r="P22" s="61"/>
      <c r="Q22" s="53"/>
      <c r="R22" s="53"/>
      <c r="S22" s="140"/>
    </row>
    <row r="23" spans="1:19" ht="17.100000000000001" customHeight="1">
      <c r="A23" s="53">
        <v>20</v>
      </c>
      <c r="B23" s="56" t="s">
        <v>4</v>
      </c>
      <c r="C23" s="53" t="s">
        <v>38</v>
      </c>
      <c r="D23" s="53"/>
      <c r="E23" s="53">
        <v>6</v>
      </c>
      <c r="F23" s="53">
        <v>16</v>
      </c>
      <c r="G23" s="53"/>
      <c r="H23" s="252">
        <v>21</v>
      </c>
      <c r="I23" s="252">
        <v>89574.38</v>
      </c>
      <c r="J23" s="252">
        <f t="shared" si="0"/>
        <v>59498.75</v>
      </c>
      <c r="K23" s="252">
        <v>30075.63</v>
      </c>
      <c r="L23" s="53"/>
      <c r="M23" s="74">
        <v>39813</v>
      </c>
      <c r="N23" s="148" t="s">
        <v>370</v>
      </c>
      <c r="O23" s="60"/>
      <c r="P23" s="61"/>
      <c r="Q23" s="53"/>
      <c r="R23" s="53"/>
      <c r="S23" s="140"/>
    </row>
    <row r="24" spans="1:19" ht="17.100000000000001" customHeight="1">
      <c r="A24" s="85">
        <v>21</v>
      </c>
      <c r="B24" s="86" t="s">
        <v>4</v>
      </c>
      <c r="C24" s="137" t="s">
        <v>37</v>
      </c>
      <c r="D24" s="137"/>
      <c r="E24" s="87">
        <v>9</v>
      </c>
      <c r="F24" s="87">
        <v>1</v>
      </c>
      <c r="G24" s="87"/>
      <c r="H24" s="261">
        <v>25.5</v>
      </c>
      <c r="I24" s="221">
        <v>253611.11</v>
      </c>
      <c r="J24" s="221">
        <f t="shared" si="0"/>
        <v>196549.06</v>
      </c>
      <c r="K24" s="221">
        <v>57062.05</v>
      </c>
      <c r="L24" s="85"/>
      <c r="M24" s="92">
        <v>39498</v>
      </c>
      <c r="N24" s="83" t="s">
        <v>362</v>
      </c>
      <c r="O24" s="88" t="s">
        <v>566</v>
      </c>
      <c r="P24" s="89" t="s">
        <v>561</v>
      </c>
      <c r="Q24" s="85">
        <v>25.5</v>
      </c>
      <c r="R24" s="85"/>
      <c r="S24" s="142"/>
    </row>
    <row r="25" spans="1:19" ht="17.100000000000001" customHeight="1">
      <c r="A25" s="53">
        <v>22</v>
      </c>
      <c r="B25" s="56" t="s">
        <v>4</v>
      </c>
      <c r="C25" s="73" t="s">
        <v>37</v>
      </c>
      <c r="D25" s="73"/>
      <c r="E25" s="97">
        <v>9</v>
      </c>
      <c r="F25" s="97">
        <v>2</v>
      </c>
      <c r="G25" s="97"/>
      <c r="H25" s="259">
        <v>25.1</v>
      </c>
      <c r="I25" s="252">
        <v>418706.96</v>
      </c>
      <c r="J25" s="252">
        <f t="shared" si="0"/>
        <v>362540.01</v>
      </c>
      <c r="K25" s="252">
        <v>56166.95</v>
      </c>
      <c r="L25" s="53"/>
      <c r="M25" s="74">
        <v>39498</v>
      </c>
      <c r="N25" s="108" t="s">
        <v>362</v>
      </c>
      <c r="O25" s="60"/>
      <c r="P25" s="61"/>
      <c r="Q25" s="53"/>
      <c r="R25" s="53"/>
      <c r="S25" s="140"/>
    </row>
    <row r="26" spans="1:19" ht="17.100000000000001" customHeight="1">
      <c r="A26" s="53">
        <v>23</v>
      </c>
      <c r="B26" s="56" t="s">
        <v>4</v>
      </c>
      <c r="C26" s="450" t="s">
        <v>37</v>
      </c>
      <c r="D26" s="450"/>
      <c r="E26" s="447">
        <v>10</v>
      </c>
      <c r="F26" s="447">
        <v>1</v>
      </c>
      <c r="G26" s="447"/>
      <c r="H26" s="445">
        <v>22.2</v>
      </c>
      <c r="I26" s="252">
        <v>300612</v>
      </c>
      <c r="J26" s="252">
        <f t="shared" si="0"/>
        <v>285825.2</v>
      </c>
      <c r="K26" s="252">
        <v>14786.8</v>
      </c>
      <c r="L26" s="53"/>
      <c r="M26" s="74">
        <v>39996</v>
      </c>
      <c r="N26" s="144" t="s">
        <v>377</v>
      </c>
      <c r="O26" s="60"/>
      <c r="P26" s="61"/>
      <c r="Q26" s="53"/>
      <c r="R26" s="53"/>
      <c r="S26" s="140"/>
    </row>
    <row r="27" spans="1:19" ht="17.100000000000001" customHeight="1">
      <c r="A27" s="53">
        <v>24</v>
      </c>
      <c r="B27" s="56" t="s">
        <v>4</v>
      </c>
      <c r="C27" s="73" t="s">
        <v>37</v>
      </c>
      <c r="D27" s="73"/>
      <c r="E27" s="62">
        <v>11</v>
      </c>
      <c r="F27" s="62">
        <v>1</v>
      </c>
      <c r="G27" s="62"/>
      <c r="H27" s="259">
        <v>46.6</v>
      </c>
      <c r="I27" s="252">
        <v>300611.99</v>
      </c>
      <c r="J27" s="252">
        <f t="shared" si="0"/>
        <v>155312.97999999998</v>
      </c>
      <c r="K27" s="252">
        <v>145299.01</v>
      </c>
      <c r="L27" s="53"/>
      <c r="M27" s="74">
        <v>39498</v>
      </c>
      <c r="N27" s="108" t="s">
        <v>362</v>
      </c>
      <c r="O27" s="60"/>
      <c r="P27" s="61"/>
      <c r="Q27" s="53"/>
      <c r="R27" s="53"/>
      <c r="S27" s="140"/>
    </row>
    <row r="28" spans="1:19" ht="17.100000000000001" customHeight="1">
      <c r="A28" s="85">
        <v>25</v>
      </c>
      <c r="B28" s="86" t="s">
        <v>4</v>
      </c>
      <c r="C28" s="91" t="s">
        <v>37</v>
      </c>
      <c r="D28" s="91"/>
      <c r="E28" s="87">
        <v>13</v>
      </c>
      <c r="F28" s="87">
        <v>1</v>
      </c>
      <c r="G28" s="87"/>
      <c r="H28" s="260">
        <v>43.5</v>
      </c>
      <c r="I28" s="221">
        <v>352007.3</v>
      </c>
      <c r="J28" s="221">
        <f t="shared" si="0"/>
        <v>130571.69999999998</v>
      </c>
      <c r="K28" s="221">
        <v>221435.6</v>
      </c>
      <c r="L28" s="85"/>
      <c r="M28" s="92">
        <v>39996</v>
      </c>
      <c r="N28" s="145" t="s">
        <v>377</v>
      </c>
      <c r="O28" s="88" t="s">
        <v>243</v>
      </c>
      <c r="P28" s="89" t="s">
        <v>219</v>
      </c>
      <c r="Q28" s="85">
        <v>43.5</v>
      </c>
      <c r="R28" s="85"/>
      <c r="S28" s="142"/>
    </row>
    <row r="29" spans="1:19" ht="17.100000000000001" customHeight="1">
      <c r="A29" s="85">
        <v>26</v>
      </c>
      <c r="B29" s="86" t="s">
        <v>4</v>
      </c>
      <c r="C29" s="137" t="s">
        <v>37</v>
      </c>
      <c r="D29" s="137"/>
      <c r="E29" s="86">
        <v>13</v>
      </c>
      <c r="F29" s="86">
        <v>2</v>
      </c>
      <c r="G29" s="86"/>
      <c r="H29" s="261">
        <v>53.8</v>
      </c>
      <c r="I29" s="221">
        <v>352662.81</v>
      </c>
      <c r="J29" s="221">
        <f t="shared" si="0"/>
        <v>78795.289999999979</v>
      </c>
      <c r="K29" s="221">
        <v>273867.52000000002</v>
      </c>
      <c r="L29" s="85"/>
      <c r="M29" s="92">
        <v>39498</v>
      </c>
      <c r="N29" s="83" t="s">
        <v>362</v>
      </c>
      <c r="O29" s="88" t="s">
        <v>596</v>
      </c>
      <c r="P29" s="89" t="s">
        <v>579</v>
      </c>
      <c r="Q29" s="85">
        <v>44.1</v>
      </c>
      <c r="R29" s="85"/>
      <c r="S29" s="142"/>
    </row>
    <row r="30" spans="1:19" ht="17.100000000000001" customHeight="1">
      <c r="A30" s="53">
        <v>27</v>
      </c>
      <c r="B30" s="442" t="s">
        <v>4</v>
      </c>
      <c r="C30" s="450" t="s">
        <v>37</v>
      </c>
      <c r="D30" s="450"/>
      <c r="E30" s="442">
        <v>14</v>
      </c>
      <c r="F30" s="442">
        <v>1</v>
      </c>
      <c r="G30" s="442"/>
      <c r="H30" s="445">
        <v>44.6</v>
      </c>
      <c r="I30" s="252">
        <v>271148.90000000002</v>
      </c>
      <c r="J30" s="252">
        <f>I30-K30</f>
        <v>210140.10000000003</v>
      </c>
      <c r="K30" s="252">
        <v>61008.800000000003</v>
      </c>
      <c r="L30" s="53"/>
      <c r="M30" s="74">
        <v>39996</v>
      </c>
      <c r="N30" s="144" t="s">
        <v>377</v>
      </c>
      <c r="O30" s="60"/>
      <c r="P30" s="61"/>
      <c r="Q30" s="53"/>
      <c r="R30" s="53"/>
      <c r="S30" s="140"/>
    </row>
    <row r="31" spans="1:19" ht="17.100000000000001" customHeight="1">
      <c r="A31" s="85">
        <v>28</v>
      </c>
      <c r="B31" s="86" t="s">
        <v>4</v>
      </c>
      <c r="C31" s="91" t="s">
        <v>37</v>
      </c>
      <c r="D31" s="91"/>
      <c r="E31" s="87">
        <v>14</v>
      </c>
      <c r="F31" s="87">
        <v>2</v>
      </c>
      <c r="G31" s="87"/>
      <c r="H31" s="260">
        <v>44.6</v>
      </c>
      <c r="I31" s="221">
        <v>271148.86</v>
      </c>
      <c r="J31" s="221">
        <f t="shared" si="0"/>
        <v>210140.06999999998</v>
      </c>
      <c r="K31" s="221">
        <v>61008.79</v>
      </c>
      <c r="L31" s="85"/>
      <c r="M31" s="92">
        <v>39498</v>
      </c>
      <c r="N31" s="83" t="s">
        <v>362</v>
      </c>
      <c r="O31" s="88" t="s">
        <v>266</v>
      </c>
      <c r="P31" s="89" t="s">
        <v>252</v>
      </c>
      <c r="Q31" s="85">
        <v>44.4</v>
      </c>
      <c r="R31" s="85"/>
      <c r="S31" s="142"/>
    </row>
    <row r="32" spans="1:19" ht="17.100000000000001" customHeight="1">
      <c r="A32" s="85">
        <v>29</v>
      </c>
      <c r="B32" s="86" t="s">
        <v>4</v>
      </c>
      <c r="C32" s="91" t="s">
        <v>37</v>
      </c>
      <c r="D32" s="91"/>
      <c r="E32" s="87">
        <v>15</v>
      </c>
      <c r="F32" s="87">
        <v>2</v>
      </c>
      <c r="G32" s="87"/>
      <c r="H32" s="260">
        <v>41.7</v>
      </c>
      <c r="I32" s="221">
        <v>511598.95</v>
      </c>
      <c r="J32" s="221">
        <f t="shared" si="0"/>
        <v>239940.33000000002</v>
      </c>
      <c r="K32" s="221">
        <v>271658.62</v>
      </c>
      <c r="L32" s="85"/>
      <c r="M32" s="92">
        <v>39498</v>
      </c>
      <c r="N32" s="83" t="s">
        <v>362</v>
      </c>
      <c r="O32" s="88" t="s">
        <v>193</v>
      </c>
      <c r="P32" s="89" t="s">
        <v>192</v>
      </c>
      <c r="Q32" s="85">
        <v>42.2</v>
      </c>
      <c r="R32" s="85"/>
      <c r="S32" s="142"/>
    </row>
    <row r="33" spans="1:19" ht="17.100000000000001" customHeight="1">
      <c r="A33" s="293">
        <v>30</v>
      </c>
      <c r="B33" s="294" t="s">
        <v>4</v>
      </c>
      <c r="C33" s="293" t="s">
        <v>38</v>
      </c>
      <c r="D33" s="293"/>
      <c r="E33" s="293">
        <v>19</v>
      </c>
      <c r="F33" s="293">
        <v>1</v>
      </c>
      <c r="G33" s="293" t="s">
        <v>755</v>
      </c>
      <c r="H33" s="296">
        <v>37.9</v>
      </c>
      <c r="I33" s="296">
        <v>153682.37</v>
      </c>
      <c r="J33" s="296">
        <f t="shared" si="0"/>
        <v>94515.209999999992</v>
      </c>
      <c r="K33" s="296">
        <v>59167.16</v>
      </c>
      <c r="L33" s="293"/>
      <c r="M33" s="297">
        <v>39813</v>
      </c>
      <c r="N33" s="318" t="s">
        <v>370</v>
      </c>
      <c r="O33" s="303" t="s">
        <v>655</v>
      </c>
      <c r="P33" s="304" t="s">
        <v>644</v>
      </c>
      <c r="Q33" s="293">
        <v>37.9</v>
      </c>
      <c r="R33" s="293"/>
      <c r="S33" s="299"/>
    </row>
    <row r="34" spans="1:19" ht="17.100000000000001" customHeight="1">
      <c r="A34" s="85">
        <v>31</v>
      </c>
      <c r="B34" s="86" t="s">
        <v>4</v>
      </c>
      <c r="C34" s="85" t="s">
        <v>38</v>
      </c>
      <c r="D34" s="85"/>
      <c r="E34" s="85">
        <v>19</v>
      </c>
      <c r="F34" s="85">
        <v>3</v>
      </c>
      <c r="G34" s="85"/>
      <c r="H34" s="221">
        <v>38.299999999999997</v>
      </c>
      <c r="I34" s="221">
        <v>155304.35</v>
      </c>
      <c r="J34" s="221">
        <f t="shared" si="0"/>
        <v>95512.73000000001</v>
      </c>
      <c r="K34" s="221">
        <v>59791.62</v>
      </c>
      <c r="L34" s="85"/>
      <c r="M34" s="92">
        <v>39813</v>
      </c>
      <c r="N34" s="145" t="s">
        <v>370</v>
      </c>
      <c r="O34" s="88" t="s">
        <v>552</v>
      </c>
      <c r="P34" s="89" t="s">
        <v>553</v>
      </c>
      <c r="Q34" s="85">
        <v>36.299999999999997</v>
      </c>
      <c r="R34" s="85"/>
      <c r="S34" s="142"/>
    </row>
    <row r="35" spans="1:19" ht="17.100000000000001" customHeight="1">
      <c r="A35" s="85">
        <v>32</v>
      </c>
      <c r="B35" s="86" t="s">
        <v>4</v>
      </c>
      <c r="C35" s="85" t="s">
        <v>38</v>
      </c>
      <c r="D35" s="85"/>
      <c r="E35" s="85">
        <v>19</v>
      </c>
      <c r="F35" s="85">
        <v>4</v>
      </c>
      <c r="G35" s="85"/>
      <c r="H35" s="266">
        <v>36.299999999999997</v>
      </c>
      <c r="I35" s="221">
        <v>155304.35</v>
      </c>
      <c r="J35" s="221">
        <f t="shared" si="0"/>
        <v>95512.73000000001</v>
      </c>
      <c r="K35" s="221">
        <v>59791.62</v>
      </c>
      <c r="L35" s="85"/>
      <c r="M35" s="92">
        <v>39813</v>
      </c>
      <c r="N35" s="145" t="s">
        <v>370</v>
      </c>
      <c r="O35" s="88" t="s">
        <v>470</v>
      </c>
      <c r="P35" s="89" t="s">
        <v>449</v>
      </c>
      <c r="Q35" s="85">
        <v>36.299999999999997</v>
      </c>
      <c r="R35" s="85"/>
      <c r="S35" s="142"/>
    </row>
    <row r="36" spans="1:19" ht="17.100000000000001" customHeight="1">
      <c r="A36" s="85">
        <v>33</v>
      </c>
      <c r="B36" s="86" t="s">
        <v>4</v>
      </c>
      <c r="C36" s="85" t="s">
        <v>38</v>
      </c>
      <c r="D36" s="85"/>
      <c r="E36" s="85">
        <v>20</v>
      </c>
      <c r="F36" s="85">
        <v>1</v>
      </c>
      <c r="G36" s="85"/>
      <c r="H36" s="221">
        <v>37.299999999999997</v>
      </c>
      <c r="I36" s="221">
        <v>214054.2</v>
      </c>
      <c r="J36" s="221">
        <f t="shared" si="0"/>
        <v>183346.30000000002</v>
      </c>
      <c r="K36" s="221">
        <v>30707.9</v>
      </c>
      <c r="L36" s="85"/>
      <c r="M36" s="92">
        <v>39996</v>
      </c>
      <c r="N36" s="145" t="s">
        <v>377</v>
      </c>
      <c r="O36" s="88" t="s">
        <v>545</v>
      </c>
      <c r="P36" s="89" t="s">
        <v>561</v>
      </c>
      <c r="Q36" s="85">
        <v>37.299999999999997</v>
      </c>
      <c r="R36" s="85"/>
      <c r="S36" s="142"/>
    </row>
    <row r="37" spans="1:19" ht="17.100000000000001" customHeight="1">
      <c r="A37" s="85">
        <v>34</v>
      </c>
      <c r="B37" s="86" t="s">
        <v>4</v>
      </c>
      <c r="C37" s="137" t="s">
        <v>37</v>
      </c>
      <c r="D37" s="137"/>
      <c r="E37" s="86">
        <v>20</v>
      </c>
      <c r="F37" s="86">
        <v>2</v>
      </c>
      <c r="G37" s="86"/>
      <c r="H37" s="261">
        <v>37.299999999999997</v>
      </c>
      <c r="I37" s="221">
        <v>211783.01</v>
      </c>
      <c r="J37" s="221">
        <f t="shared" si="0"/>
        <v>181075.16</v>
      </c>
      <c r="K37" s="221">
        <v>30707.85</v>
      </c>
      <c r="L37" s="85"/>
      <c r="M37" s="92">
        <v>39498</v>
      </c>
      <c r="N37" s="83" t="s">
        <v>362</v>
      </c>
      <c r="O37" s="88" t="s">
        <v>564</v>
      </c>
      <c r="P37" s="89" t="s">
        <v>561</v>
      </c>
      <c r="Q37" s="85">
        <v>37.700000000000003</v>
      </c>
      <c r="R37" s="85"/>
      <c r="S37" s="142"/>
    </row>
    <row r="38" spans="1:19" ht="17.100000000000001" customHeight="1">
      <c r="A38" s="53">
        <v>35</v>
      </c>
      <c r="B38" s="442" t="s">
        <v>4</v>
      </c>
      <c r="C38" s="450" t="s">
        <v>37</v>
      </c>
      <c r="D38" s="450"/>
      <c r="E38" s="442">
        <v>22</v>
      </c>
      <c r="F38" s="442">
        <v>1</v>
      </c>
      <c r="G38" s="442"/>
      <c r="H38" s="445">
        <v>41.2</v>
      </c>
      <c r="I38" s="443">
        <v>347242.83</v>
      </c>
      <c r="J38" s="443">
        <f t="shared" si="0"/>
        <v>144106.35</v>
      </c>
      <c r="K38" s="443">
        <v>203136.48</v>
      </c>
      <c r="L38" s="439"/>
      <c r="M38" s="444">
        <v>39498</v>
      </c>
      <c r="N38" s="108" t="s">
        <v>362</v>
      </c>
      <c r="O38" s="60"/>
      <c r="P38" s="61"/>
      <c r="Q38" s="53"/>
      <c r="R38" s="53"/>
      <c r="S38" s="140"/>
    </row>
    <row r="39" spans="1:19" ht="17.100000000000001" customHeight="1">
      <c r="A39" s="53">
        <v>36</v>
      </c>
      <c r="B39" s="56" t="s">
        <v>4</v>
      </c>
      <c r="C39" s="73" t="s">
        <v>37</v>
      </c>
      <c r="D39" s="73"/>
      <c r="E39" s="62">
        <v>22</v>
      </c>
      <c r="F39" s="62">
        <v>2</v>
      </c>
      <c r="G39" s="62"/>
      <c r="H39" s="259">
        <v>41.3</v>
      </c>
      <c r="I39" s="252">
        <v>348085.65</v>
      </c>
      <c r="J39" s="252">
        <f t="shared" si="0"/>
        <v>144456.13000000003</v>
      </c>
      <c r="K39" s="252">
        <v>203629.52</v>
      </c>
      <c r="L39" s="53"/>
      <c r="M39" s="74">
        <v>39498</v>
      </c>
      <c r="N39" s="108" t="s">
        <v>362</v>
      </c>
      <c r="O39" s="60"/>
      <c r="P39" s="61"/>
      <c r="Q39" s="53"/>
      <c r="R39" s="53"/>
      <c r="S39" s="140"/>
    </row>
    <row r="40" spans="1:19" ht="17.100000000000001" customHeight="1">
      <c r="A40" s="85">
        <v>37</v>
      </c>
      <c r="B40" s="86" t="s">
        <v>4</v>
      </c>
      <c r="C40" s="137" t="s">
        <v>37</v>
      </c>
      <c r="D40" s="137"/>
      <c r="E40" s="86">
        <v>23</v>
      </c>
      <c r="F40" s="86">
        <v>1</v>
      </c>
      <c r="G40" s="86"/>
      <c r="H40" s="261">
        <v>41.4</v>
      </c>
      <c r="I40" s="221">
        <v>237443.26</v>
      </c>
      <c r="J40" s="221">
        <f t="shared" si="0"/>
        <v>93791.22</v>
      </c>
      <c r="K40" s="221">
        <v>143652.04</v>
      </c>
      <c r="L40" s="85"/>
      <c r="M40" s="92">
        <v>39498</v>
      </c>
      <c r="N40" s="83" t="s">
        <v>362</v>
      </c>
      <c r="O40" s="88" t="s">
        <v>563</v>
      </c>
      <c r="P40" s="89" t="s">
        <v>561</v>
      </c>
      <c r="Q40" s="85">
        <v>41.7</v>
      </c>
      <c r="R40" s="85"/>
      <c r="S40" s="142"/>
    </row>
    <row r="41" spans="1:19" ht="17.100000000000001" customHeight="1">
      <c r="A41" s="85">
        <v>38</v>
      </c>
      <c r="B41" s="86" t="s">
        <v>4</v>
      </c>
      <c r="C41" s="137" t="s">
        <v>37</v>
      </c>
      <c r="D41" s="137"/>
      <c r="E41" s="87">
        <v>23</v>
      </c>
      <c r="F41" s="87">
        <v>2</v>
      </c>
      <c r="G41" s="87"/>
      <c r="H41" s="261">
        <v>41.9</v>
      </c>
      <c r="I41" s="221">
        <v>240310.94</v>
      </c>
      <c r="J41" s="221">
        <f t="shared" si="0"/>
        <v>94923.98000000001</v>
      </c>
      <c r="K41" s="221">
        <v>145386.96</v>
      </c>
      <c r="L41" s="85"/>
      <c r="M41" s="92">
        <v>39498</v>
      </c>
      <c r="N41" s="83" t="s">
        <v>362</v>
      </c>
      <c r="O41" s="88" t="s">
        <v>468</v>
      </c>
      <c r="P41" s="89" t="s">
        <v>276</v>
      </c>
      <c r="Q41" s="85">
        <v>42.2</v>
      </c>
      <c r="R41" s="85"/>
      <c r="S41" s="142"/>
    </row>
    <row r="42" spans="1:19" ht="17.100000000000001" customHeight="1">
      <c r="A42" s="53">
        <v>39</v>
      </c>
      <c r="B42" s="56" t="s">
        <v>4</v>
      </c>
      <c r="C42" s="73" t="s">
        <v>37</v>
      </c>
      <c r="D42" s="73"/>
      <c r="E42" s="62">
        <v>26</v>
      </c>
      <c r="F42" s="62">
        <v>1</v>
      </c>
      <c r="G42" s="62"/>
      <c r="H42" s="259">
        <v>29.6</v>
      </c>
      <c r="I42" s="252">
        <v>141833.09</v>
      </c>
      <c r="J42" s="252">
        <f t="shared" si="0"/>
        <v>56024.869999999995</v>
      </c>
      <c r="K42" s="252">
        <v>85808.22</v>
      </c>
      <c r="L42" s="53"/>
      <c r="M42" s="74">
        <v>39498</v>
      </c>
      <c r="N42" s="108" t="s">
        <v>362</v>
      </c>
      <c r="O42" s="60"/>
      <c r="P42" s="61"/>
      <c r="Q42" s="53"/>
      <c r="R42" s="53"/>
      <c r="S42" s="140"/>
    </row>
    <row r="43" spans="1:19" s="8" customFormat="1" ht="17.100000000000001" customHeight="1">
      <c r="A43" s="85">
        <v>40</v>
      </c>
      <c r="B43" s="121" t="s">
        <v>4</v>
      </c>
      <c r="C43" s="80" t="s">
        <v>37</v>
      </c>
      <c r="D43" s="80"/>
      <c r="E43" s="125">
        <v>26</v>
      </c>
      <c r="F43" s="125">
        <v>3</v>
      </c>
      <c r="G43" s="125"/>
      <c r="H43" s="263">
        <v>32.5</v>
      </c>
      <c r="I43" s="221">
        <v>155728.91</v>
      </c>
      <c r="J43" s="221">
        <f t="shared" si="0"/>
        <v>61513.81</v>
      </c>
      <c r="K43" s="221">
        <v>94215.1</v>
      </c>
      <c r="L43" s="85"/>
      <c r="M43" s="92">
        <v>39498</v>
      </c>
      <c r="N43" s="83" t="s">
        <v>362</v>
      </c>
      <c r="O43" s="88" t="s">
        <v>90</v>
      </c>
      <c r="P43" s="89" t="s">
        <v>44</v>
      </c>
      <c r="Q43" s="85">
        <v>32.6</v>
      </c>
      <c r="R43" s="132"/>
      <c r="S43" s="203"/>
    </row>
    <row r="44" spans="1:19" ht="17.100000000000001" customHeight="1">
      <c r="A44" s="53">
        <v>41</v>
      </c>
      <c r="B44" s="56" t="s">
        <v>4</v>
      </c>
      <c r="C44" s="73" t="s">
        <v>37</v>
      </c>
      <c r="D44" s="73"/>
      <c r="E44" s="62">
        <v>26</v>
      </c>
      <c r="F44" s="62">
        <v>4</v>
      </c>
      <c r="G44" s="62"/>
      <c r="H44" s="259">
        <v>29.8</v>
      </c>
      <c r="I44" s="252">
        <v>142791.43</v>
      </c>
      <c r="J44" s="252">
        <f t="shared" si="0"/>
        <v>56403.42</v>
      </c>
      <c r="K44" s="252">
        <v>86388.01</v>
      </c>
      <c r="L44" s="53"/>
      <c r="M44" s="74">
        <v>39498</v>
      </c>
      <c r="N44" s="108" t="s">
        <v>362</v>
      </c>
      <c r="O44" s="60"/>
      <c r="P44" s="61"/>
      <c r="Q44" s="53"/>
      <c r="R44" s="53"/>
      <c r="S44" s="140"/>
    </row>
    <row r="45" spans="1:19" ht="17.100000000000001" customHeight="1">
      <c r="A45" s="439">
        <v>42</v>
      </c>
      <c r="B45" s="440" t="s">
        <v>4</v>
      </c>
      <c r="C45" s="441" t="s">
        <v>37</v>
      </c>
      <c r="D45" s="441"/>
      <c r="E45" s="440">
        <v>27</v>
      </c>
      <c r="F45" s="436">
        <v>1</v>
      </c>
      <c r="G45" s="442"/>
      <c r="H45" s="268">
        <v>44.5</v>
      </c>
      <c r="I45" s="443">
        <v>115316.38</v>
      </c>
      <c r="J45" s="443">
        <f t="shared" si="0"/>
        <v>93983.400000000009</v>
      </c>
      <c r="K45" s="443">
        <v>21332.98</v>
      </c>
      <c r="L45" s="439"/>
      <c r="M45" s="444">
        <v>39498</v>
      </c>
      <c r="N45" s="108" t="s">
        <v>362</v>
      </c>
      <c r="O45" s="60"/>
      <c r="P45" s="61"/>
      <c r="Q45" s="53"/>
      <c r="R45" s="53"/>
      <c r="S45" s="140"/>
    </row>
    <row r="46" spans="1:19" ht="17.100000000000001" customHeight="1">
      <c r="A46" s="53">
        <v>43</v>
      </c>
      <c r="B46" s="56" t="s">
        <v>4</v>
      </c>
      <c r="C46" s="73" t="s">
        <v>37</v>
      </c>
      <c r="D46" s="73"/>
      <c r="E46" s="62">
        <v>28</v>
      </c>
      <c r="F46" s="62">
        <v>1</v>
      </c>
      <c r="G46" s="62"/>
      <c r="H46" s="259">
        <v>43.5</v>
      </c>
      <c r="I46" s="252">
        <v>312663.96000000002</v>
      </c>
      <c r="J46" s="252">
        <f t="shared" si="0"/>
        <v>92235.97000000003</v>
      </c>
      <c r="K46" s="252">
        <v>220427.99</v>
      </c>
      <c r="L46" s="53"/>
      <c r="M46" s="74">
        <v>39498</v>
      </c>
      <c r="N46" s="108" t="s">
        <v>362</v>
      </c>
      <c r="O46" s="60"/>
      <c r="P46" s="61"/>
      <c r="Q46" s="53"/>
      <c r="R46" s="53"/>
      <c r="S46" s="140"/>
    </row>
    <row r="47" spans="1:19" ht="17.100000000000001" customHeight="1">
      <c r="A47" s="85">
        <v>44</v>
      </c>
      <c r="B47" s="86" t="s">
        <v>4</v>
      </c>
      <c r="C47" s="137" t="s">
        <v>37</v>
      </c>
      <c r="D47" s="137"/>
      <c r="E47" s="87">
        <v>28</v>
      </c>
      <c r="F47" s="87">
        <v>2</v>
      </c>
      <c r="G47" s="87"/>
      <c r="H47" s="261">
        <v>43.5</v>
      </c>
      <c r="I47" s="221">
        <v>312663.96000000002</v>
      </c>
      <c r="J47" s="221">
        <f t="shared" si="0"/>
        <v>92235.97000000003</v>
      </c>
      <c r="K47" s="221">
        <v>220427.99</v>
      </c>
      <c r="L47" s="85"/>
      <c r="M47" s="92">
        <v>39498</v>
      </c>
      <c r="N47" s="83" t="s">
        <v>362</v>
      </c>
      <c r="O47" s="88" t="s">
        <v>565</v>
      </c>
      <c r="P47" s="89" t="s">
        <v>561</v>
      </c>
      <c r="Q47" s="85">
        <v>43.5</v>
      </c>
      <c r="R47" s="85"/>
      <c r="S47" s="142"/>
    </row>
    <row r="48" spans="1:19" ht="17.100000000000001" customHeight="1">
      <c r="A48" s="85">
        <v>45</v>
      </c>
      <c r="B48" s="86" t="s">
        <v>4</v>
      </c>
      <c r="C48" s="137" t="s">
        <v>37</v>
      </c>
      <c r="D48" s="137"/>
      <c r="E48" s="87">
        <v>29</v>
      </c>
      <c r="F48" s="87">
        <v>1</v>
      </c>
      <c r="G48" s="87"/>
      <c r="H48" s="267">
        <v>55.8</v>
      </c>
      <c r="I48" s="221">
        <v>597999</v>
      </c>
      <c r="J48" s="221">
        <f t="shared" si="0"/>
        <v>236213</v>
      </c>
      <c r="K48" s="221">
        <v>361786</v>
      </c>
      <c r="L48" s="85"/>
      <c r="M48" s="92">
        <v>39996</v>
      </c>
      <c r="N48" s="145" t="s">
        <v>377</v>
      </c>
      <c r="O48" s="88" t="s">
        <v>515</v>
      </c>
      <c r="P48" s="89" t="s">
        <v>516</v>
      </c>
      <c r="Q48" s="85">
        <v>55.8</v>
      </c>
      <c r="R48" s="85"/>
      <c r="S48" s="142"/>
    </row>
    <row r="49" spans="1:19" ht="17.100000000000001" customHeight="1">
      <c r="A49" s="85">
        <v>46</v>
      </c>
      <c r="B49" s="86" t="s">
        <v>4</v>
      </c>
      <c r="C49" s="137" t="s">
        <v>37</v>
      </c>
      <c r="D49" s="137"/>
      <c r="E49" s="87">
        <v>31</v>
      </c>
      <c r="F49" s="87">
        <v>2</v>
      </c>
      <c r="G49" s="87"/>
      <c r="H49" s="261">
        <v>37.799999999999997</v>
      </c>
      <c r="I49" s="221">
        <v>304330.15000000002</v>
      </c>
      <c r="J49" s="221">
        <f t="shared" si="0"/>
        <v>174988.79000000004</v>
      </c>
      <c r="K49" s="221">
        <v>129341.36</v>
      </c>
      <c r="L49" s="85"/>
      <c r="M49" s="92">
        <v>39498</v>
      </c>
      <c r="N49" s="83" t="s">
        <v>362</v>
      </c>
      <c r="O49" s="88" t="s">
        <v>610</v>
      </c>
      <c r="P49" s="89" t="s">
        <v>603</v>
      </c>
      <c r="Q49" s="85">
        <v>37.799999999999997</v>
      </c>
      <c r="R49" s="85"/>
      <c r="S49" s="142"/>
    </row>
    <row r="50" spans="1:19" ht="17.100000000000001" customHeight="1">
      <c r="A50" s="53">
        <v>47</v>
      </c>
      <c r="B50" s="56" t="s">
        <v>4</v>
      </c>
      <c r="C50" s="73" t="s">
        <v>37</v>
      </c>
      <c r="D50" s="73"/>
      <c r="E50" s="62">
        <v>32</v>
      </c>
      <c r="F50" s="62">
        <v>1</v>
      </c>
      <c r="G50" s="462" t="s">
        <v>826</v>
      </c>
      <c r="H50" s="259">
        <v>46.2</v>
      </c>
      <c r="I50" s="252">
        <v>319246.33</v>
      </c>
      <c r="J50" s="252">
        <f t="shared" si="0"/>
        <v>202721.74000000002</v>
      </c>
      <c r="K50" s="252">
        <v>116524.59</v>
      </c>
      <c r="L50" s="53"/>
      <c r="M50" s="74">
        <v>39498</v>
      </c>
      <c r="N50" s="108" t="s">
        <v>362</v>
      </c>
      <c r="O50" s="60"/>
      <c r="P50" s="61"/>
      <c r="Q50" s="53"/>
      <c r="R50" s="53"/>
      <c r="S50" s="140"/>
    </row>
    <row r="51" spans="1:19" ht="24.95" customHeight="1">
      <c r="A51" s="561" t="s">
        <v>358</v>
      </c>
      <c r="B51" s="561"/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</row>
    <row r="52" spans="1:19" ht="17.100000000000001" customHeight="1">
      <c r="A52" s="85">
        <v>48</v>
      </c>
      <c r="B52" s="85" t="s">
        <v>97</v>
      </c>
      <c r="C52" s="78" t="s">
        <v>37</v>
      </c>
      <c r="D52" s="138"/>
      <c r="E52" s="85">
        <v>8</v>
      </c>
      <c r="F52" s="85"/>
      <c r="G52" s="85" t="s">
        <v>439</v>
      </c>
      <c r="H52" s="221">
        <v>95.4</v>
      </c>
      <c r="I52" s="221">
        <v>141415.75</v>
      </c>
      <c r="J52" s="221">
        <f>I52-K52</f>
        <v>110136.65</v>
      </c>
      <c r="K52" s="221">
        <v>31279.1</v>
      </c>
      <c r="L52" s="85"/>
      <c r="M52" s="92">
        <v>39498</v>
      </c>
      <c r="N52" s="83" t="s">
        <v>362</v>
      </c>
      <c r="O52" s="88" t="s">
        <v>172</v>
      </c>
      <c r="P52" s="89" t="s">
        <v>171</v>
      </c>
      <c r="Q52" s="85"/>
      <c r="R52" s="85"/>
      <c r="S52" s="142"/>
    </row>
    <row r="53" spans="1:19" ht="21.75" customHeight="1">
      <c r="A53" s="465" t="s">
        <v>420</v>
      </c>
      <c r="B53" s="466"/>
      <c r="C53" s="466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7"/>
    </row>
    <row r="54" spans="1:19" ht="15" customHeight="1">
      <c r="A54" s="58"/>
      <c r="B54" s="103" t="s">
        <v>692</v>
      </c>
      <c r="C54" s="153" t="s">
        <v>695</v>
      </c>
      <c r="D54" s="103"/>
      <c r="E54" s="53"/>
      <c r="F54" s="53"/>
      <c r="G54" s="53"/>
      <c r="H54" s="332">
        <v>1</v>
      </c>
      <c r="I54" s="252">
        <v>54630</v>
      </c>
      <c r="J54" s="237">
        <f>I54-K54</f>
        <v>3035</v>
      </c>
      <c r="K54" s="252">
        <v>51595</v>
      </c>
      <c r="L54" s="53"/>
      <c r="M54" s="74">
        <v>42094</v>
      </c>
      <c r="N54" s="143" t="s">
        <v>677</v>
      </c>
      <c r="O54" s="60"/>
      <c r="P54" s="61"/>
      <c r="Q54" s="46"/>
      <c r="R54" s="53"/>
      <c r="S54" s="53"/>
    </row>
    <row r="55" spans="1:19" ht="21" customHeight="1">
      <c r="A55" s="487" t="s">
        <v>670</v>
      </c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9"/>
    </row>
    <row r="56" spans="1:19" ht="15" customHeight="1">
      <c r="A56" s="53"/>
      <c r="B56" s="103" t="s">
        <v>749</v>
      </c>
      <c r="C56" s="103" t="s">
        <v>695</v>
      </c>
      <c r="D56" s="103"/>
      <c r="E56" s="53">
        <v>12</v>
      </c>
      <c r="F56" s="53"/>
      <c r="G56" s="53"/>
      <c r="H56" s="332">
        <v>1</v>
      </c>
      <c r="I56" s="252">
        <v>9690</v>
      </c>
      <c r="J56" s="252">
        <f t="shared" ref="J56" si="1">I56-K56</f>
        <v>9690</v>
      </c>
      <c r="K56" s="252">
        <v>0</v>
      </c>
      <c r="L56" s="53"/>
      <c r="M56" s="74">
        <v>42094</v>
      </c>
      <c r="N56" s="143" t="s">
        <v>677</v>
      </c>
      <c r="O56" s="27"/>
      <c r="P56" s="161"/>
      <c r="Q56" s="162"/>
      <c r="R56" s="140"/>
      <c r="S56" s="140"/>
    </row>
    <row r="57" spans="1:19" ht="15" customHeight="1">
      <c r="A57" s="21"/>
      <c r="B57" s="15"/>
      <c r="C57" s="11"/>
      <c r="D57" s="11"/>
      <c r="E57" s="19"/>
      <c r="F57" s="19"/>
      <c r="G57" s="19"/>
      <c r="H57" s="18"/>
      <c r="I57" s="11"/>
      <c r="J57" s="11"/>
      <c r="K57" s="11"/>
      <c r="L57" s="11"/>
      <c r="M57" s="11"/>
      <c r="N57" s="19"/>
      <c r="O57" s="11"/>
      <c r="P57" s="19"/>
      <c r="Q57" s="23"/>
    </row>
    <row r="58" spans="1:19" ht="15" customHeight="1">
      <c r="A58" s="21"/>
      <c r="B58" s="15"/>
      <c r="C58" s="11"/>
      <c r="D58" s="11"/>
      <c r="E58" s="19"/>
      <c r="F58" s="19"/>
      <c r="G58" s="19"/>
      <c r="H58" s="18"/>
      <c r="I58" s="11"/>
      <c r="J58" s="11"/>
      <c r="K58" s="11"/>
      <c r="L58" s="11"/>
      <c r="M58" s="11"/>
      <c r="N58" s="19"/>
      <c r="O58" s="11"/>
      <c r="P58" s="19"/>
      <c r="Q58" s="23"/>
    </row>
    <row r="59" spans="1:19" ht="15" customHeight="1">
      <c r="A59" s="21"/>
      <c r="B59" s="15"/>
      <c r="C59" s="11"/>
      <c r="D59" s="11"/>
      <c r="E59" s="19"/>
      <c r="F59" s="19"/>
      <c r="G59" s="19"/>
      <c r="H59" s="18"/>
      <c r="I59" s="11"/>
      <c r="J59" s="11"/>
      <c r="K59" s="11"/>
      <c r="L59" s="11"/>
      <c r="M59" s="11"/>
      <c r="N59" s="19"/>
      <c r="O59" s="11"/>
      <c r="P59" s="19"/>
      <c r="Q59" s="23"/>
    </row>
    <row r="60" spans="1:19" ht="15" customHeight="1">
      <c r="A60" s="21"/>
      <c r="B60" s="15"/>
      <c r="C60" s="11"/>
      <c r="D60" s="11"/>
      <c r="E60" s="19"/>
      <c r="F60" s="19"/>
      <c r="G60" s="19"/>
      <c r="H60" s="18"/>
      <c r="I60" s="11"/>
      <c r="J60" s="11"/>
      <c r="K60" s="11"/>
      <c r="L60" s="11"/>
      <c r="M60" s="11"/>
      <c r="N60" s="19"/>
      <c r="O60" s="11"/>
      <c r="P60" s="19"/>
      <c r="Q60" s="23"/>
    </row>
    <row r="61" spans="1:19" ht="15" customHeight="1">
      <c r="A61" s="21"/>
      <c r="B61" s="15"/>
      <c r="C61" s="11"/>
      <c r="D61" s="11"/>
      <c r="E61" s="19"/>
      <c r="F61" s="19"/>
      <c r="G61" s="19"/>
      <c r="H61" s="18"/>
      <c r="I61" s="11"/>
      <c r="J61" s="11"/>
      <c r="K61" s="11"/>
      <c r="L61" s="11"/>
      <c r="M61" s="11"/>
      <c r="N61" s="19"/>
      <c r="O61" s="11"/>
      <c r="P61" s="19"/>
      <c r="Q61" s="23"/>
    </row>
    <row r="62" spans="1:19" ht="15" customHeight="1">
      <c r="A62" s="21"/>
      <c r="B62" s="15"/>
      <c r="C62" s="11"/>
      <c r="D62" s="11"/>
      <c r="E62" s="19"/>
      <c r="F62" s="19"/>
      <c r="G62" s="19"/>
      <c r="H62" s="18"/>
      <c r="I62" s="11"/>
      <c r="J62" s="11"/>
      <c r="K62" s="11"/>
      <c r="L62" s="11"/>
      <c r="M62" s="11"/>
      <c r="N62" s="19"/>
      <c r="O62" s="11"/>
      <c r="P62" s="19"/>
      <c r="Q62" s="23"/>
    </row>
    <row r="63" spans="1:19" ht="15" customHeight="1">
      <c r="A63" s="21"/>
      <c r="B63" s="15"/>
      <c r="C63" s="11"/>
      <c r="D63" s="11"/>
      <c r="E63" s="19"/>
      <c r="F63" s="19"/>
      <c r="G63" s="19"/>
      <c r="H63" s="18"/>
      <c r="I63" s="11"/>
      <c r="J63" s="11"/>
      <c r="K63" s="11"/>
      <c r="L63" s="11"/>
      <c r="M63" s="11"/>
      <c r="N63" s="19"/>
      <c r="O63" s="11"/>
      <c r="P63" s="19"/>
      <c r="Q63" s="23"/>
    </row>
    <row r="64" spans="1:19" ht="15" customHeight="1">
      <c r="A64" s="21"/>
      <c r="B64" s="15"/>
      <c r="C64" s="11"/>
      <c r="D64" s="11"/>
      <c r="E64" s="19"/>
      <c r="F64" s="19"/>
      <c r="G64" s="19"/>
      <c r="H64" s="18"/>
      <c r="I64" s="11"/>
      <c r="J64" s="11"/>
      <c r="K64" s="11"/>
      <c r="L64" s="11"/>
      <c r="M64" s="11"/>
      <c r="N64" s="19"/>
      <c r="O64" s="11"/>
      <c r="P64" s="19"/>
      <c r="Q64" s="23"/>
    </row>
    <row r="65" spans="1:17" ht="15" customHeight="1">
      <c r="A65" s="21"/>
      <c r="B65" s="15"/>
      <c r="C65" s="11"/>
      <c r="D65" s="11"/>
      <c r="E65" s="19"/>
      <c r="F65" s="19"/>
      <c r="G65" s="19"/>
      <c r="H65" s="18"/>
      <c r="I65" s="11"/>
      <c r="J65" s="11"/>
      <c r="K65" s="11"/>
      <c r="L65" s="11"/>
      <c r="M65" s="11"/>
      <c r="N65" s="19"/>
      <c r="O65" s="11"/>
      <c r="P65" s="19"/>
      <c r="Q65" s="23"/>
    </row>
    <row r="66" spans="1:17" ht="15" customHeight="1">
      <c r="A66" s="21"/>
      <c r="B66" s="15"/>
      <c r="C66" s="11"/>
      <c r="D66" s="11"/>
      <c r="E66" s="19"/>
      <c r="F66" s="19"/>
      <c r="G66" s="19"/>
      <c r="H66" s="18"/>
      <c r="I66" s="11"/>
      <c r="J66" s="11"/>
      <c r="K66" s="11"/>
      <c r="L66" s="11"/>
      <c r="M66" s="11"/>
      <c r="N66" s="19"/>
      <c r="O66" s="11"/>
      <c r="P66" s="19"/>
      <c r="Q66" s="23"/>
    </row>
    <row r="67" spans="1:17" ht="15" customHeight="1">
      <c r="A67" s="21"/>
      <c r="B67" s="15"/>
      <c r="C67" s="11"/>
      <c r="D67" s="11"/>
      <c r="E67" s="19"/>
      <c r="F67" s="19"/>
      <c r="G67" s="19"/>
      <c r="H67" s="18"/>
      <c r="I67" s="11"/>
      <c r="J67" s="11"/>
      <c r="K67" s="11"/>
      <c r="L67" s="11"/>
      <c r="M67" s="11"/>
      <c r="N67" s="19"/>
      <c r="O67" s="11"/>
      <c r="P67" s="19"/>
      <c r="Q67" s="23"/>
    </row>
    <row r="68" spans="1:17" ht="15" customHeight="1">
      <c r="A68" s="21"/>
      <c r="B68" s="15"/>
      <c r="C68" s="11"/>
      <c r="D68" s="11"/>
      <c r="E68" s="19"/>
      <c r="F68" s="19"/>
      <c r="G68" s="19"/>
      <c r="H68" s="18"/>
      <c r="I68" s="11"/>
      <c r="J68" s="11"/>
      <c r="K68" s="11"/>
      <c r="L68" s="11"/>
      <c r="M68" s="11"/>
      <c r="N68" s="19"/>
      <c r="O68" s="11"/>
      <c r="P68" s="19"/>
      <c r="Q68" s="23"/>
    </row>
    <row r="69" spans="1:17" ht="15" customHeight="1">
      <c r="A69" s="21"/>
      <c r="B69" s="15"/>
      <c r="C69" s="11"/>
      <c r="D69" s="11"/>
      <c r="E69" s="19"/>
      <c r="F69" s="19"/>
      <c r="G69" s="19"/>
      <c r="H69" s="18"/>
      <c r="I69" s="11"/>
      <c r="J69" s="11"/>
      <c r="K69" s="11"/>
      <c r="L69" s="11"/>
      <c r="M69" s="11"/>
      <c r="N69" s="19"/>
      <c r="O69" s="11"/>
      <c r="P69" s="19"/>
      <c r="Q69" s="23"/>
    </row>
  </sheetData>
  <mergeCells count="20">
    <mergeCell ref="B1:B2"/>
    <mergeCell ref="I1:I2"/>
    <mergeCell ref="O1:O2"/>
    <mergeCell ref="A1:A2"/>
    <mergeCell ref="A55:S55"/>
    <mergeCell ref="A53:S53"/>
    <mergeCell ref="C1:F1"/>
    <mergeCell ref="G1:G2"/>
    <mergeCell ref="K1:K2"/>
    <mergeCell ref="P1:P2"/>
    <mergeCell ref="A51:S51"/>
    <mergeCell ref="Q1:Q2"/>
    <mergeCell ref="R1:R2"/>
    <mergeCell ref="H1:H2"/>
    <mergeCell ref="J1:J2"/>
    <mergeCell ref="L1:L2"/>
    <mergeCell ref="M1:M2"/>
    <mergeCell ref="N1:N2"/>
    <mergeCell ref="S1:S2"/>
    <mergeCell ref="A3:S3"/>
  </mergeCells>
  <phoneticPr fontId="8" type="noConversion"/>
  <pageMargins left="0.16" right="0.26" top="0.41" bottom="0.56000000000000005" header="0.25" footer="0.5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</sheetPr>
  <dimension ref="A1:S8"/>
  <sheetViews>
    <sheetView workbookViewId="0">
      <pane xSplit="10" ySplit="16" topLeftCell="Q17" activePane="bottomRight" state="frozen"/>
      <selection pane="topRight" activeCell="K1" sqref="K1"/>
      <selection pane="bottomLeft" activeCell="A15" sqref="A15"/>
      <selection pane="bottomRight" activeCell="R27" sqref="R27"/>
    </sheetView>
  </sheetViews>
  <sheetFormatPr defaultRowHeight="12.75"/>
  <cols>
    <col min="1" max="1" width="4.85546875" customWidth="1"/>
    <col min="2" max="2" width="28.85546875" customWidth="1"/>
    <col min="3" max="3" width="11.85546875" customWidth="1"/>
    <col min="4" max="5" width="4.5703125" customWidth="1"/>
    <col min="6" max="6" width="5.28515625" customWidth="1"/>
    <col min="7" max="7" width="12.7109375" customWidth="1"/>
    <col min="8" max="8" width="14.42578125" customWidth="1"/>
    <col min="9" max="10" width="11.5703125" customWidth="1"/>
    <col min="11" max="11" width="11" customWidth="1"/>
    <col min="12" max="12" width="11.7109375" customWidth="1"/>
    <col min="13" max="13" width="13.140625" customWidth="1"/>
    <col min="14" max="14" width="52.85546875" customWidth="1"/>
    <col min="15" max="15" width="26.28515625" customWidth="1"/>
    <col min="16" max="16" width="16.85546875" customWidth="1"/>
    <col min="17" max="17" width="5.7109375" customWidth="1"/>
    <col min="18" max="18" width="15" customWidth="1"/>
    <col min="19" max="19" width="34.7109375" customWidth="1"/>
  </cols>
  <sheetData>
    <row r="1" spans="1:19" ht="26.2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84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s="239" customFormat="1" ht="21" customHeight="1">
      <c r="A3" s="336" t="s">
        <v>663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8"/>
    </row>
    <row r="4" spans="1:19" s="239" customFormat="1" ht="17.100000000000001" customHeight="1">
      <c r="A4" s="53">
        <v>1</v>
      </c>
      <c r="B4" s="141" t="s">
        <v>717</v>
      </c>
      <c r="C4" s="141" t="s">
        <v>118</v>
      </c>
      <c r="D4" s="103"/>
      <c r="E4" s="53"/>
      <c r="F4" s="53"/>
      <c r="G4" s="53"/>
      <c r="H4" s="141">
        <v>1</v>
      </c>
      <c r="I4" s="252">
        <v>51500</v>
      </c>
      <c r="J4" s="252">
        <f>I4-K4</f>
        <v>51500</v>
      </c>
      <c r="K4" s="252">
        <v>0</v>
      </c>
      <c r="L4" s="53"/>
      <c r="M4" s="74">
        <v>42094</v>
      </c>
      <c r="N4" s="103" t="s">
        <v>677</v>
      </c>
      <c r="O4" s="53"/>
      <c r="P4" s="53"/>
      <c r="Q4" s="46"/>
      <c r="R4" s="53"/>
      <c r="S4" s="53"/>
    </row>
    <row r="5" spans="1:19" ht="24.95" customHeight="1">
      <c r="A5" s="328" t="s">
        <v>431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30"/>
    </row>
    <row r="6" spans="1:19" s="171" customFormat="1" ht="17.100000000000001" customHeight="1">
      <c r="A6" s="53">
        <v>1</v>
      </c>
      <c r="B6" s="141" t="s">
        <v>117</v>
      </c>
      <c r="C6" s="141" t="s">
        <v>118</v>
      </c>
      <c r="D6" s="103"/>
      <c r="E6" s="53"/>
      <c r="F6" s="53"/>
      <c r="G6" s="53"/>
      <c r="H6" s="141">
        <v>1</v>
      </c>
      <c r="I6" s="252">
        <v>4415.1400000000003</v>
      </c>
      <c r="J6" s="252">
        <f>I6-K6</f>
        <v>4415.1400000000003</v>
      </c>
      <c r="K6" s="252">
        <v>0</v>
      </c>
      <c r="L6" s="53"/>
      <c r="M6" s="74">
        <v>39498</v>
      </c>
      <c r="N6" s="103" t="s">
        <v>361</v>
      </c>
      <c r="O6" s="53"/>
      <c r="P6" s="53"/>
      <c r="Q6" s="46"/>
      <c r="R6" s="53"/>
      <c r="S6" s="53"/>
    </row>
    <row r="7" spans="1:19" ht="16.5" customHeight="1">
      <c r="A7" s="53">
        <v>2</v>
      </c>
      <c r="B7" s="141" t="s">
        <v>701</v>
      </c>
      <c r="C7" s="141" t="s">
        <v>118</v>
      </c>
      <c r="D7" s="103"/>
      <c r="E7" s="53"/>
      <c r="F7" s="53"/>
      <c r="G7" s="53"/>
      <c r="H7" s="141">
        <v>1</v>
      </c>
      <c r="I7" s="252">
        <v>40000</v>
      </c>
      <c r="J7" s="252">
        <f>I7-K7</f>
        <v>17380.580000000002</v>
      </c>
      <c r="K7" s="252">
        <v>22619.42</v>
      </c>
      <c r="L7" s="53"/>
      <c r="M7" s="74">
        <v>42094</v>
      </c>
      <c r="N7" s="103" t="s">
        <v>677</v>
      </c>
      <c r="O7" s="53"/>
      <c r="P7" s="53"/>
      <c r="Q7" s="46"/>
      <c r="R7" s="53"/>
      <c r="S7" s="53"/>
    </row>
    <row r="8" spans="1:19" ht="14.25" customHeight="1"/>
  </sheetData>
  <mergeCells count="16">
    <mergeCell ref="A1:A2"/>
    <mergeCell ref="P1:P2"/>
    <mergeCell ref="C1:F1"/>
    <mergeCell ref="G1:G2"/>
    <mergeCell ref="B1:B2"/>
    <mergeCell ref="L1:L2"/>
    <mergeCell ref="I1:I2"/>
    <mergeCell ref="K1:K2"/>
    <mergeCell ref="R1:R2"/>
    <mergeCell ref="S1:S2"/>
    <mergeCell ref="H1:H2"/>
    <mergeCell ref="J1:J2"/>
    <mergeCell ref="M1:M2"/>
    <mergeCell ref="N1:N2"/>
    <mergeCell ref="O1:O2"/>
    <mergeCell ref="Q1:Q2"/>
  </mergeCells>
  <phoneticPr fontId="0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27"/>
  </sheetPr>
  <dimension ref="A1:S9"/>
  <sheetViews>
    <sheetView zoomScaleNormal="100" workbookViewId="0">
      <pane xSplit="10" ySplit="11" topLeftCell="K12" activePane="bottomRight" state="frozen"/>
      <selection pane="topRight" activeCell="K1" sqref="K1"/>
      <selection pane="bottomLeft" activeCell="A12" sqref="A12"/>
      <selection pane="bottomRight" activeCell="H22" sqref="H22"/>
    </sheetView>
  </sheetViews>
  <sheetFormatPr defaultRowHeight="12.75"/>
  <cols>
    <col min="1" max="1" width="3.28515625" customWidth="1"/>
    <col min="2" max="2" width="29.28515625" customWidth="1"/>
    <col min="3" max="3" width="10.5703125" customWidth="1"/>
    <col min="4" max="4" width="4.140625" customWidth="1"/>
    <col min="5" max="5" width="4.5703125" customWidth="1"/>
    <col min="6" max="6" width="4" customWidth="1"/>
    <col min="7" max="7" width="13.140625" customWidth="1"/>
    <col min="8" max="8" width="14.7109375" customWidth="1"/>
    <col min="9" max="9" width="12.42578125" customWidth="1"/>
    <col min="10" max="10" width="10.85546875" customWidth="1"/>
    <col min="11" max="11" width="11.5703125" customWidth="1"/>
    <col min="12" max="12" width="11.85546875" customWidth="1"/>
    <col min="13" max="13" width="12.85546875" customWidth="1"/>
    <col min="14" max="14" width="40" customWidth="1"/>
    <col min="15" max="15" width="13.7109375" customWidth="1"/>
    <col min="16" max="16" width="53.42578125" customWidth="1"/>
    <col min="17" max="17" width="7.42578125" customWidth="1"/>
    <col min="18" max="18" width="15.28515625" customWidth="1"/>
    <col min="19" max="19" width="19" customWidth="1"/>
  </cols>
  <sheetData>
    <row r="1" spans="1:19" ht="43.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90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4.9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ht="17.100000000000001" customHeight="1">
      <c r="A4" s="53">
        <v>1</v>
      </c>
      <c r="B4" s="56" t="s">
        <v>4</v>
      </c>
      <c r="C4" s="73" t="s">
        <v>7</v>
      </c>
      <c r="D4" s="73"/>
      <c r="E4" s="62">
        <v>23</v>
      </c>
      <c r="F4" s="62">
        <v>1</v>
      </c>
      <c r="G4" s="62"/>
      <c r="H4" s="259">
        <v>30.6</v>
      </c>
      <c r="I4" s="252">
        <v>5271.42</v>
      </c>
      <c r="J4" s="252">
        <f>I4-K4</f>
        <v>3988.54</v>
      </c>
      <c r="K4" s="252">
        <v>1282.8800000000001</v>
      </c>
      <c r="L4" s="53"/>
      <c r="M4" s="74">
        <v>39498</v>
      </c>
      <c r="N4" s="70" t="s">
        <v>361</v>
      </c>
      <c r="O4" s="66"/>
      <c r="P4" s="180"/>
      <c r="Q4" s="206"/>
      <c r="R4" s="180"/>
      <c r="S4" s="180"/>
    </row>
    <row r="5" spans="1:19" ht="17.100000000000001" customHeight="1">
      <c r="A5" s="85">
        <v>2</v>
      </c>
      <c r="B5" s="86" t="s">
        <v>4</v>
      </c>
      <c r="C5" s="137" t="s">
        <v>7</v>
      </c>
      <c r="D5" s="137"/>
      <c r="E5" s="87">
        <v>23</v>
      </c>
      <c r="F5" s="87">
        <v>3</v>
      </c>
      <c r="G5" s="87"/>
      <c r="H5" s="261">
        <v>61.1</v>
      </c>
      <c r="I5" s="221">
        <v>10525.61</v>
      </c>
      <c r="J5" s="221">
        <f>I5-K5</f>
        <v>7964.0300000000007</v>
      </c>
      <c r="K5" s="221">
        <v>2561.58</v>
      </c>
      <c r="L5" s="85"/>
      <c r="M5" s="92">
        <v>39498</v>
      </c>
      <c r="N5" s="78" t="s">
        <v>361</v>
      </c>
      <c r="O5" s="88" t="s">
        <v>302</v>
      </c>
      <c r="P5" s="207" t="s">
        <v>301</v>
      </c>
      <c r="Q5" s="90">
        <v>61.1</v>
      </c>
      <c r="R5" s="207"/>
      <c r="S5" s="207"/>
    </row>
    <row r="6" spans="1:19" ht="24.95" customHeight="1">
      <c r="A6" s="561" t="s">
        <v>358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</row>
    <row r="7" spans="1:19" ht="17.100000000000001" customHeight="1">
      <c r="A7" s="58">
        <v>3</v>
      </c>
      <c r="B7" s="103" t="s">
        <v>95</v>
      </c>
      <c r="C7" s="103" t="s">
        <v>96</v>
      </c>
      <c r="D7" s="103"/>
      <c r="E7" s="53"/>
      <c r="F7" s="53"/>
      <c r="G7" s="53"/>
      <c r="H7" s="252">
        <v>120</v>
      </c>
      <c r="I7" s="252">
        <v>508647</v>
      </c>
      <c r="J7" s="252">
        <f>I7-K7</f>
        <v>434892.19</v>
      </c>
      <c r="K7" s="252">
        <v>73754.81</v>
      </c>
      <c r="L7" s="53"/>
      <c r="M7" s="74">
        <v>39498</v>
      </c>
      <c r="N7" s="70" t="s">
        <v>361</v>
      </c>
      <c r="O7" s="66"/>
      <c r="P7" s="53"/>
      <c r="Q7" s="180"/>
      <c r="R7" s="180"/>
      <c r="S7" s="180"/>
    </row>
    <row r="8" spans="1:19" ht="18.75" customHeight="1">
      <c r="A8" s="336" t="s">
        <v>431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8"/>
    </row>
    <row r="9" spans="1:19" ht="12.75" customHeight="1">
      <c r="A9" s="53">
        <v>1</v>
      </c>
      <c r="B9" s="141" t="s">
        <v>701</v>
      </c>
      <c r="C9" s="141" t="s">
        <v>706</v>
      </c>
      <c r="D9" s="103"/>
      <c r="E9" s="53">
        <v>32</v>
      </c>
      <c r="F9" s="53"/>
      <c r="G9" s="53"/>
      <c r="H9" s="141">
        <v>1</v>
      </c>
      <c r="I9" s="252">
        <v>75036</v>
      </c>
      <c r="J9" s="252">
        <f>I9-K9</f>
        <v>14590.449999999997</v>
      </c>
      <c r="K9" s="252">
        <v>60445.55</v>
      </c>
      <c r="L9" s="53"/>
      <c r="M9" s="74">
        <v>42094</v>
      </c>
      <c r="N9" s="103" t="s">
        <v>677</v>
      </c>
      <c r="O9" s="53"/>
      <c r="P9" s="53"/>
      <c r="Q9" s="46"/>
      <c r="R9" s="53"/>
      <c r="S9" s="53"/>
    </row>
  </sheetData>
  <mergeCells count="18">
    <mergeCell ref="A1:A2"/>
    <mergeCell ref="B1:B2"/>
    <mergeCell ref="G1:G2"/>
    <mergeCell ref="L1:L2"/>
    <mergeCell ref="A6:S6"/>
    <mergeCell ref="A3:S3"/>
    <mergeCell ref="H1:H2"/>
    <mergeCell ref="R1:R2"/>
    <mergeCell ref="S1:S2"/>
    <mergeCell ref="Q1:Q2"/>
    <mergeCell ref="N1:N2"/>
    <mergeCell ref="P1:P2"/>
    <mergeCell ref="J1:J2"/>
    <mergeCell ref="K1:K2"/>
    <mergeCell ref="I1:I2"/>
    <mergeCell ref="M1:M2"/>
    <mergeCell ref="O1:O2"/>
    <mergeCell ref="C1:F1"/>
  </mergeCells>
  <phoneticPr fontId="8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66"/>
  </sheetPr>
  <dimension ref="A1:S4"/>
  <sheetViews>
    <sheetView workbookViewId="0">
      <selection activeCell="K29" sqref="K29"/>
    </sheetView>
  </sheetViews>
  <sheetFormatPr defaultRowHeight="12.75"/>
  <cols>
    <col min="1" max="1" width="4.7109375" customWidth="1"/>
    <col min="2" max="2" width="16.42578125" customWidth="1"/>
    <col min="3" max="3" width="11.5703125" customWidth="1"/>
    <col min="4" max="4" width="5" customWidth="1"/>
    <col min="5" max="5" width="4.7109375" customWidth="1"/>
    <col min="6" max="6" width="5.5703125" customWidth="1"/>
    <col min="7" max="7" width="12.85546875" customWidth="1"/>
    <col min="8" max="8" width="14.42578125" customWidth="1"/>
    <col min="9" max="9" width="11.7109375" customWidth="1"/>
    <col min="10" max="10" width="10.85546875" customWidth="1"/>
    <col min="12" max="12" width="11.5703125" customWidth="1"/>
    <col min="13" max="13" width="14.140625" customWidth="1"/>
    <col min="14" max="14" width="53.7109375" customWidth="1"/>
    <col min="15" max="15" width="12.85546875" customWidth="1"/>
    <col min="16" max="16" width="14.85546875" customWidth="1"/>
    <col min="17" max="17" width="7.42578125" customWidth="1"/>
    <col min="18" max="18" width="13.85546875" customWidth="1"/>
    <col min="19" max="19" width="16" customWidth="1"/>
  </cols>
  <sheetData>
    <row r="1" spans="1:19" ht="31.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128.25" customHeight="1">
      <c r="A2" s="513"/>
      <c r="B2" s="501"/>
      <c r="C2" s="327" t="s">
        <v>0</v>
      </c>
      <c r="D2" s="331" t="s">
        <v>1</v>
      </c>
      <c r="E2" s="331" t="s">
        <v>2</v>
      </c>
      <c r="F2" s="3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1.75" customHeight="1">
      <c r="A3" s="465" t="s">
        <v>431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7"/>
    </row>
    <row r="4" spans="1:19" ht="20.25" customHeight="1">
      <c r="A4" s="58">
        <v>1</v>
      </c>
      <c r="B4" s="103" t="s">
        <v>678</v>
      </c>
      <c r="C4" s="103" t="s">
        <v>679</v>
      </c>
      <c r="D4" s="103"/>
      <c r="E4" s="53"/>
      <c r="F4" s="53"/>
      <c r="G4" s="53"/>
      <c r="H4" s="53">
        <v>1</v>
      </c>
      <c r="I4" s="252">
        <v>8050</v>
      </c>
      <c r="J4" s="252">
        <f>I4-K4</f>
        <v>8050</v>
      </c>
      <c r="K4" s="252">
        <v>0</v>
      </c>
      <c r="L4" s="53"/>
      <c r="M4" s="74">
        <v>42094</v>
      </c>
      <c r="N4" s="70" t="s">
        <v>677</v>
      </c>
      <c r="O4" s="53"/>
      <c r="P4" s="53"/>
      <c r="Q4" s="46"/>
      <c r="R4" s="53"/>
      <c r="S4" s="53"/>
    </row>
  </sheetData>
  <mergeCells count="17">
    <mergeCell ref="J1:J2"/>
    <mergeCell ref="K1:K2"/>
    <mergeCell ref="L1:L2"/>
    <mergeCell ref="S1:S2"/>
    <mergeCell ref="A3:S3"/>
    <mergeCell ref="M1:M2"/>
    <mergeCell ref="N1:N2"/>
    <mergeCell ref="O1:O2"/>
    <mergeCell ref="P1:P2"/>
    <mergeCell ref="Q1:Q2"/>
    <mergeCell ref="R1:R2"/>
    <mergeCell ref="A1:A2"/>
    <mergeCell ref="B1:B2"/>
    <mergeCell ref="C1:F1"/>
    <mergeCell ref="G1:G2"/>
    <mergeCell ref="H1:H2"/>
    <mergeCell ref="I1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34"/>
  </sheetPr>
  <dimension ref="A1:S115"/>
  <sheetViews>
    <sheetView tabSelected="1" zoomScaleNormal="100" workbookViewId="0">
      <pane xSplit="7" ySplit="11" topLeftCell="H12" activePane="bottomRight" state="frozen"/>
      <selection activeCell="G20" activeCellId="1" sqref="G9 G20"/>
      <selection pane="topRight" activeCell="G20" activeCellId="1" sqref="G9 G20"/>
      <selection pane="bottomLeft" activeCell="G20" activeCellId="1" sqref="G9 G20"/>
      <selection pane="bottomRight" activeCell="F74" sqref="F74"/>
    </sheetView>
  </sheetViews>
  <sheetFormatPr defaultRowHeight="12.75"/>
  <cols>
    <col min="1" max="1" width="4" customWidth="1"/>
    <col min="2" max="2" width="34.5703125" customWidth="1"/>
    <col min="3" max="3" width="10.5703125" customWidth="1"/>
    <col min="4" max="4" width="12" customWidth="1"/>
    <col min="5" max="5" width="7.28515625" customWidth="1"/>
    <col min="6" max="6" width="4.140625" customWidth="1"/>
    <col min="7" max="7" width="28.7109375" customWidth="1"/>
    <col min="8" max="8" width="14.42578125" customWidth="1"/>
    <col min="9" max="9" width="10.85546875" customWidth="1"/>
    <col min="10" max="10" width="12.140625" customWidth="1"/>
    <col min="11" max="11" width="11.28515625" customWidth="1"/>
    <col min="12" max="12" width="10.7109375" customWidth="1"/>
    <col min="13" max="13" width="12.85546875" customWidth="1"/>
    <col min="14" max="14" width="54.42578125" style="110" customWidth="1"/>
    <col min="15" max="15" width="12.42578125" customWidth="1"/>
    <col min="16" max="16" width="58.140625" style="110" customWidth="1"/>
    <col min="17" max="17" width="5.140625" customWidth="1"/>
    <col min="18" max="18" width="13.85546875" customWidth="1"/>
    <col min="19" max="19" width="14.28515625" customWidth="1"/>
  </cols>
  <sheetData>
    <row r="1" spans="1:19" s="407" customFormat="1" ht="59.25" customHeight="1">
      <c r="A1" s="468" t="s">
        <v>322</v>
      </c>
      <c r="B1" s="468" t="s">
        <v>309</v>
      </c>
      <c r="C1" s="480" t="s">
        <v>313</v>
      </c>
      <c r="D1" s="481"/>
      <c r="E1" s="481"/>
      <c r="F1" s="482"/>
      <c r="G1" s="463" t="s">
        <v>314</v>
      </c>
      <c r="H1" s="468" t="s">
        <v>315</v>
      </c>
      <c r="I1" s="468" t="s">
        <v>312</v>
      </c>
      <c r="J1" s="463" t="s">
        <v>323</v>
      </c>
      <c r="K1" s="468" t="s">
        <v>3</v>
      </c>
      <c r="L1" s="463" t="s">
        <v>316</v>
      </c>
      <c r="M1" s="463" t="s">
        <v>359</v>
      </c>
      <c r="N1" s="463" t="s">
        <v>317</v>
      </c>
      <c r="O1" s="463" t="s">
        <v>360</v>
      </c>
      <c r="P1" s="463" t="s">
        <v>318</v>
      </c>
      <c r="Q1" s="476" t="s">
        <v>45</v>
      </c>
      <c r="R1" s="473" t="s">
        <v>319</v>
      </c>
      <c r="S1" s="473" t="s">
        <v>320</v>
      </c>
    </row>
    <row r="2" spans="1:19" s="407" customFormat="1" ht="88.5" customHeight="1">
      <c r="A2" s="478"/>
      <c r="B2" s="479"/>
      <c r="C2" s="410" t="s">
        <v>0</v>
      </c>
      <c r="D2" s="409" t="s">
        <v>1</v>
      </c>
      <c r="E2" s="409" t="s">
        <v>2</v>
      </c>
      <c r="F2" s="409" t="s">
        <v>4</v>
      </c>
      <c r="G2" s="483"/>
      <c r="H2" s="475"/>
      <c r="I2" s="469"/>
      <c r="J2" s="464"/>
      <c r="K2" s="469"/>
      <c r="L2" s="464"/>
      <c r="M2" s="464"/>
      <c r="N2" s="464"/>
      <c r="O2" s="464"/>
      <c r="P2" s="464"/>
      <c r="Q2" s="477"/>
      <c r="R2" s="474"/>
      <c r="S2" s="474"/>
    </row>
    <row r="3" spans="1:19" s="171" customFormat="1" ht="17.100000000000001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s="171" customFormat="1" ht="17.100000000000001" customHeight="1">
      <c r="A4" s="53">
        <v>1</v>
      </c>
      <c r="B4" s="442" t="s">
        <v>4</v>
      </c>
      <c r="C4" s="442" t="s">
        <v>6</v>
      </c>
      <c r="D4" s="449" t="s">
        <v>740</v>
      </c>
      <c r="E4" s="439">
        <v>1</v>
      </c>
      <c r="F4" s="439">
        <v>1</v>
      </c>
      <c r="G4" s="439" t="s">
        <v>844</v>
      </c>
      <c r="H4" s="443">
        <v>42.4</v>
      </c>
      <c r="I4" s="443">
        <v>130159.23</v>
      </c>
      <c r="J4" s="252">
        <f>I4-K4</f>
        <v>109333.03</v>
      </c>
      <c r="K4" s="252">
        <v>20826.2</v>
      </c>
      <c r="L4" s="53"/>
      <c r="M4" s="74">
        <v>42342</v>
      </c>
      <c r="N4" s="108" t="s">
        <v>790</v>
      </c>
      <c r="O4" s="93"/>
      <c r="P4" s="111"/>
      <c r="Q4" s="77"/>
      <c r="R4" s="53"/>
      <c r="S4" s="53"/>
    </row>
    <row r="5" spans="1:19" s="171" customFormat="1" ht="17.100000000000001" customHeight="1">
      <c r="A5" s="53">
        <v>2</v>
      </c>
      <c r="B5" s="56" t="s">
        <v>4</v>
      </c>
      <c r="C5" s="56" t="s">
        <v>739</v>
      </c>
      <c r="D5" s="105" t="s">
        <v>326</v>
      </c>
      <c r="E5" s="53">
        <v>1</v>
      </c>
      <c r="F5" s="53">
        <v>1</v>
      </c>
      <c r="G5" s="53"/>
      <c r="H5" s="252">
        <v>43.8</v>
      </c>
      <c r="I5" s="252">
        <v>20633.3</v>
      </c>
      <c r="J5" s="252">
        <f>I5-K5</f>
        <v>20633.3</v>
      </c>
      <c r="K5" s="252">
        <v>0</v>
      </c>
      <c r="L5" s="53"/>
      <c r="M5" s="74">
        <v>39498</v>
      </c>
      <c r="N5" s="108" t="s">
        <v>361</v>
      </c>
      <c r="O5" s="93"/>
      <c r="P5" s="111"/>
      <c r="Q5" s="77"/>
      <c r="R5" s="53"/>
      <c r="S5" s="53"/>
    </row>
    <row r="6" spans="1:19" s="171" customFormat="1" ht="17.100000000000001" customHeight="1">
      <c r="A6" s="53">
        <v>3</v>
      </c>
      <c r="B6" s="56" t="s">
        <v>4</v>
      </c>
      <c r="C6" s="56" t="s">
        <v>6</v>
      </c>
      <c r="D6" s="105" t="s">
        <v>326</v>
      </c>
      <c r="E6" s="53">
        <v>1</v>
      </c>
      <c r="F6" s="53">
        <v>2</v>
      </c>
      <c r="G6" s="53"/>
      <c r="H6" s="252">
        <v>45.1</v>
      </c>
      <c r="I6" s="252">
        <v>21245.7</v>
      </c>
      <c r="J6" s="252">
        <f t="shared" ref="J6:J69" si="0">I6-K6</f>
        <v>21245.7</v>
      </c>
      <c r="K6" s="252">
        <v>0</v>
      </c>
      <c r="L6" s="53"/>
      <c r="M6" s="74">
        <v>39498</v>
      </c>
      <c r="N6" s="108" t="s">
        <v>361</v>
      </c>
      <c r="O6" s="93"/>
      <c r="P6" s="111"/>
      <c r="Q6" s="77"/>
      <c r="R6" s="53"/>
      <c r="S6" s="53"/>
    </row>
    <row r="7" spans="1:19" s="171" customFormat="1" ht="17.100000000000001" customHeight="1">
      <c r="A7" s="293">
        <v>4</v>
      </c>
      <c r="B7" s="86" t="s">
        <v>4</v>
      </c>
      <c r="C7" s="86" t="s">
        <v>6</v>
      </c>
      <c r="D7" s="123" t="s">
        <v>326</v>
      </c>
      <c r="E7" s="86">
        <v>2</v>
      </c>
      <c r="F7" s="86">
        <v>1</v>
      </c>
      <c r="G7" s="86" t="s">
        <v>810</v>
      </c>
      <c r="H7" s="261">
        <v>29</v>
      </c>
      <c r="I7" s="221">
        <v>18214.990000000002</v>
      </c>
      <c r="J7" s="221">
        <f t="shared" si="0"/>
        <v>14873.380000000001</v>
      </c>
      <c r="K7" s="221">
        <v>3341.61</v>
      </c>
      <c r="L7" s="85"/>
      <c r="M7" s="92">
        <v>39498</v>
      </c>
      <c r="N7" s="302" t="s">
        <v>361</v>
      </c>
      <c r="O7" s="229">
        <v>41324</v>
      </c>
      <c r="P7" s="219" t="s">
        <v>497</v>
      </c>
      <c r="Q7" s="423">
        <v>29</v>
      </c>
      <c r="R7" s="85"/>
      <c r="S7" s="85"/>
    </row>
    <row r="8" spans="1:19" s="171" customFormat="1" ht="17.100000000000001" customHeight="1">
      <c r="A8" s="53">
        <v>5</v>
      </c>
      <c r="B8" s="56" t="s">
        <v>4</v>
      </c>
      <c r="C8" s="56" t="s">
        <v>6</v>
      </c>
      <c r="D8" s="105" t="s">
        <v>326</v>
      </c>
      <c r="E8" s="62">
        <v>2</v>
      </c>
      <c r="F8" s="62">
        <v>2</v>
      </c>
      <c r="G8" s="62"/>
      <c r="H8" s="259">
        <v>32.799999999999997</v>
      </c>
      <c r="I8" s="252">
        <v>20601.79</v>
      </c>
      <c r="J8" s="252">
        <f t="shared" si="0"/>
        <v>16822.310000000001</v>
      </c>
      <c r="K8" s="252">
        <v>3779.48</v>
      </c>
      <c r="L8" s="53"/>
      <c r="M8" s="74">
        <v>39498</v>
      </c>
      <c r="N8" s="108" t="s">
        <v>361</v>
      </c>
      <c r="O8" s="53"/>
      <c r="P8" s="61"/>
      <c r="Q8" s="53"/>
      <c r="R8" s="53"/>
      <c r="S8" s="53"/>
    </row>
    <row r="9" spans="1:19" s="171" customFormat="1" ht="17.100000000000001" customHeight="1">
      <c r="A9" s="293">
        <v>6</v>
      </c>
      <c r="B9" s="86" t="s">
        <v>4</v>
      </c>
      <c r="C9" s="86" t="s">
        <v>6</v>
      </c>
      <c r="D9" s="117" t="s">
        <v>327</v>
      </c>
      <c r="E9" s="87">
        <v>2</v>
      </c>
      <c r="F9" s="87">
        <v>3</v>
      </c>
      <c r="G9" s="87"/>
      <c r="H9" s="269">
        <v>28.5</v>
      </c>
      <c r="I9" s="221">
        <v>17147.22</v>
      </c>
      <c r="J9" s="221">
        <f t="shared" si="0"/>
        <v>14001.490000000002</v>
      </c>
      <c r="K9" s="221">
        <v>3145.73</v>
      </c>
      <c r="L9" s="118"/>
      <c r="M9" s="119">
        <v>39498</v>
      </c>
      <c r="N9" s="302" t="s">
        <v>361</v>
      </c>
      <c r="O9" s="81">
        <v>40193</v>
      </c>
      <c r="P9" s="120" t="s">
        <v>219</v>
      </c>
      <c r="Q9" s="78">
        <v>28.5</v>
      </c>
      <c r="R9" s="85"/>
      <c r="S9" s="85"/>
    </row>
    <row r="10" spans="1:19" s="171" customFormat="1" ht="17.100000000000001" customHeight="1">
      <c r="A10" s="53">
        <v>7</v>
      </c>
      <c r="B10" s="56" t="s">
        <v>4</v>
      </c>
      <c r="C10" s="56" t="s">
        <v>6</v>
      </c>
      <c r="D10" s="105" t="s">
        <v>328</v>
      </c>
      <c r="E10" s="62">
        <v>3</v>
      </c>
      <c r="F10" s="62">
        <v>1</v>
      </c>
      <c r="G10" s="62"/>
      <c r="H10" s="259">
        <v>27.7</v>
      </c>
      <c r="I10" s="252">
        <v>17923.689999999999</v>
      </c>
      <c r="J10" s="252">
        <f t="shared" si="0"/>
        <v>14339.339999999998</v>
      </c>
      <c r="K10" s="252">
        <v>3584.35</v>
      </c>
      <c r="L10" s="94"/>
      <c r="M10" s="74">
        <v>39498</v>
      </c>
      <c r="N10" s="108" t="s">
        <v>361</v>
      </c>
      <c r="O10" s="77"/>
      <c r="P10" s="112"/>
      <c r="Q10" s="77"/>
      <c r="R10" s="53"/>
      <c r="S10" s="53"/>
    </row>
    <row r="11" spans="1:19" s="171" customFormat="1" ht="17.100000000000001" customHeight="1">
      <c r="A11" s="53">
        <v>8</v>
      </c>
      <c r="B11" s="56" t="s">
        <v>4</v>
      </c>
      <c r="C11" s="56" t="s">
        <v>6</v>
      </c>
      <c r="D11" s="105" t="s">
        <v>326</v>
      </c>
      <c r="E11" s="62">
        <v>3</v>
      </c>
      <c r="F11" s="62">
        <v>2</v>
      </c>
      <c r="G11" s="62"/>
      <c r="H11" s="259">
        <v>31</v>
      </c>
      <c r="I11" s="252">
        <v>20059</v>
      </c>
      <c r="J11" s="252">
        <f t="shared" si="0"/>
        <v>16047.630000000001</v>
      </c>
      <c r="K11" s="252">
        <v>4011.37</v>
      </c>
      <c r="L11" s="94"/>
      <c r="M11" s="74">
        <v>39498</v>
      </c>
      <c r="N11" s="108" t="s">
        <v>361</v>
      </c>
      <c r="O11" s="77"/>
      <c r="P11" s="112"/>
      <c r="Q11" s="77"/>
      <c r="R11" s="53"/>
      <c r="S11" s="53"/>
    </row>
    <row r="12" spans="1:19" s="171" customFormat="1" ht="17.100000000000001" customHeight="1">
      <c r="A12" s="293">
        <v>9</v>
      </c>
      <c r="B12" s="121" t="s">
        <v>4</v>
      </c>
      <c r="C12" s="121" t="s">
        <v>6</v>
      </c>
      <c r="D12" s="122" t="s">
        <v>327</v>
      </c>
      <c r="E12" s="121">
        <v>5</v>
      </c>
      <c r="F12" s="121">
        <v>1</v>
      </c>
      <c r="G12" s="121"/>
      <c r="H12" s="287">
        <v>56.3</v>
      </c>
      <c r="I12" s="221">
        <v>18503.099999999999</v>
      </c>
      <c r="J12" s="221">
        <f t="shared" si="0"/>
        <v>14366.509999999998</v>
      </c>
      <c r="K12" s="221">
        <v>4136.59</v>
      </c>
      <c r="L12" s="85"/>
      <c r="M12" s="119">
        <v>39498</v>
      </c>
      <c r="N12" s="302" t="s">
        <v>361</v>
      </c>
      <c r="O12" s="88" t="s">
        <v>48</v>
      </c>
      <c r="P12" s="89" t="s">
        <v>44</v>
      </c>
      <c r="Q12" s="90">
        <v>56.3</v>
      </c>
      <c r="R12" s="85"/>
      <c r="S12" s="85"/>
    </row>
    <row r="13" spans="1:19" s="171" customFormat="1" ht="17.100000000000001" customHeight="1">
      <c r="A13" s="53">
        <v>10</v>
      </c>
      <c r="B13" s="56" t="s">
        <v>4</v>
      </c>
      <c r="C13" s="56" t="s">
        <v>6</v>
      </c>
      <c r="D13" s="105" t="s">
        <v>326</v>
      </c>
      <c r="E13" s="56">
        <v>5</v>
      </c>
      <c r="F13" s="56">
        <v>2</v>
      </c>
      <c r="G13" s="56"/>
      <c r="H13" s="278">
        <v>55.7</v>
      </c>
      <c r="I13" s="252">
        <v>18305.900000000001</v>
      </c>
      <c r="J13" s="252">
        <f t="shared" si="0"/>
        <v>14213.390000000001</v>
      </c>
      <c r="K13" s="252">
        <v>4092.51</v>
      </c>
      <c r="L13" s="53"/>
      <c r="M13" s="74">
        <v>39498</v>
      </c>
      <c r="N13" s="108" t="s">
        <v>361</v>
      </c>
      <c r="O13" s="60"/>
      <c r="P13" s="61"/>
      <c r="Q13" s="46"/>
      <c r="R13" s="53"/>
      <c r="S13" s="53"/>
    </row>
    <row r="14" spans="1:19" s="171" customFormat="1" ht="17.100000000000001" customHeight="1">
      <c r="A14" s="53">
        <v>11</v>
      </c>
      <c r="B14" s="56" t="s">
        <v>4</v>
      </c>
      <c r="C14" s="56" t="s">
        <v>6</v>
      </c>
      <c r="D14" s="105" t="s">
        <v>326</v>
      </c>
      <c r="E14" s="62">
        <v>11</v>
      </c>
      <c r="F14" s="62">
        <v>1</v>
      </c>
      <c r="G14" s="62"/>
      <c r="H14" s="259">
        <v>47.3</v>
      </c>
      <c r="I14" s="252">
        <v>94154.17</v>
      </c>
      <c r="J14" s="252">
        <f t="shared" si="0"/>
        <v>32012.03</v>
      </c>
      <c r="K14" s="252">
        <v>62142.14</v>
      </c>
      <c r="L14" s="94"/>
      <c r="M14" s="74">
        <v>39498</v>
      </c>
      <c r="N14" s="108" t="s">
        <v>361</v>
      </c>
      <c r="O14" s="77"/>
      <c r="P14" s="113"/>
      <c r="Q14" s="77"/>
      <c r="R14" s="53"/>
      <c r="S14" s="53"/>
    </row>
    <row r="15" spans="1:19" s="171" customFormat="1" ht="17.100000000000001" customHeight="1">
      <c r="A15" s="53">
        <v>12</v>
      </c>
      <c r="B15" s="56" t="s">
        <v>4</v>
      </c>
      <c r="C15" s="56" t="s">
        <v>6</v>
      </c>
      <c r="D15" s="105" t="s">
        <v>326</v>
      </c>
      <c r="E15" s="62">
        <v>11</v>
      </c>
      <c r="F15" s="62">
        <v>2</v>
      </c>
      <c r="G15" s="62"/>
      <c r="H15" s="259">
        <v>46.7</v>
      </c>
      <c r="I15" s="252">
        <v>92959.83</v>
      </c>
      <c r="J15" s="252">
        <f t="shared" si="0"/>
        <v>31605.97</v>
      </c>
      <c r="K15" s="252">
        <v>61353.86</v>
      </c>
      <c r="L15" s="94"/>
      <c r="M15" s="74">
        <v>39498</v>
      </c>
      <c r="N15" s="108" t="s">
        <v>361</v>
      </c>
      <c r="O15" s="70"/>
      <c r="P15" s="113"/>
      <c r="Q15" s="70"/>
      <c r="R15" s="53"/>
      <c r="S15" s="53"/>
    </row>
    <row r="16" spans="1:19" s="171" customFormat="1" ht="17.100000000000001" customHeight="1">
      <c r="A16" s="293">
        <v>13</v>
      </c>
      <c r="B16" s="294" t="s">
        <v>4</v>
      </c>
      <c r="C16" s="294" t="s">
        <v>6</v>
      </c>
      <c r="D16" s="306" t="s">
        <v>329</v>
      </c>
      <c r="E16" s="294">
        <v>12</v>
      </c>
      <c r="F16" s="294">
        <v>1</v>
      </c>
      <c r="G16" s="294"/>
      <c r="H16" s="295">
        <v>58</v>
      </c>
      <c r="I16" s="296">
        <v>9001.8700000000008</v>
      </c>
      <c r="J16" s="296">
        <f t="shared" si="0"/>
        <v>6997.0100000000011</v>
      </c>
      <c r="K16" s="296">
        <v>2004.86</v>
      </c>
      <c r="L16" s="418"/>
      <c r="M16" s="419">
        <v>39498</v>
      </c>
      <c r="N16" s="302" t="s">
        <v>361</v>
      </c>
      <c r="O16" s="420">
        <v>42191</v>
      </c>
      <c r="P16" s="421" t="s">
        <v>767</v>
      </c>
      <c r="Q16" s="422">
        <v>58</v>
      </c>
      <c r="R16" s="293"/>
      <c r="S16" s="293"/>
    </row>
    <row r="17" spans="1:19" s="171" customFormat="1" ht="17.100000000000001" customHeight="1">
      <c r="A17" s="293">
        <v>14</v>
      </c>
      <c r="B17" s="86" t="s">
        <v>4</v>
      </c>
      <c r="C17" s="86" t="s">
        <v>6</v>
      </c>
      <c r="D17" s="123" t="s">
        <v>326</v>
      </c>
      <c r="E17" s="86">
        <v>12</v>
      </c>
      <c r="F17" s="86">
        <v>2</v>
      </c>
      <c r="G17" s="86"/>
      <c r="H17" s="261">
        <v>53.2</v>
      </c>
      <c r="I17" s="221">
        <v>8723.1299999999992</v>
      </c>
      <c r="J17" s="221">
        <f t="shared" si="0"/>
        <v>6780.3499999999995</v>
      </c>
      <c r="K17" s="221">
        <v>1942.78</v>
      </c>
      <c r="L17" s="118"/>
      <c r="M17" s="92">
        <v>39498</v>
      </c>
      <c r="N17" s="302" t="s">
        <v>361</v>
      </c>
      <c r="O17" s="81">
        <v>40469</v>
      </c>
      <c r="P17" s="120" t="s">
        <v>276</v>
      </c>
      <c r="Q17" s="78">
        <v>52.7</v>
      </c>
      <c r="R17" s="85"/>
      <c r="S17" s="85"/>
    </row>
    <row r="18" spans="1:19" s="171" customFormat="1" ht="17.100000000000001" customHeight="1">
      <c r="A18" s="53">
        <v>15</v>
      </c>
      <c r="B18" s="56" t="s">
        <v>4</v>
      </c>
      <c r="C18" s="56" t="s">
        <v>6</v>
      </c>
      <c r="D18" s="105" t="s">
        <v>326</v>
      </c>
      <c r="E18" s="62">
        <v>13</v>
      </c>
      <c r="F18" s="62">
        <v>1</v>
      </c>
      <c r="G18" s="62"/>
      <c r="H18" s="259">
        <v>28.5</v>
      </c>
      <c r="I18" s="252">
        <v>9646.66</v>
      </c>
      <c r="J18" s="252">
        <f t="shared" si="0"/>
        <v>5427.75</v>
      </c>
      <c r="K18" s="252">
        <v>4218.91</v>
      </c>
      <c r="L18" s="53"/>
      <c r="M18" s="74">
        <v>39498</v>
      </c>
      <c r="N18" s="108" t="s">
        <v>361</v>
      </c>
      <c r="O18" s="93"/>
      <c r="P18" s="114"/>
      <c r="Q18" s="77"/>
      <c r="R18" s="53"/>
      <c r="S18" s="53"/>
    </row>
    <row r="19" spans="1:19" s="171" customFormat="1" ht="17.100000000000001" customHeight="1">
      <c r="A19" s="53">
        <v>16</v>
      </c>
      <c r="B19" s="56" t="s">
        <v>4</v>
      </c>
      <c r="C19" s="56" t="s">
        <v>6</v>
      </c>
      <c r="D19" s="105" t="s">
        <v>326</v>
      </c>
      <c r="E19" s="62">
        <v>14</v>
      </c>
      <c r="F19" s="62">
        <v>1</v>
      </c>
      <c r="G19" s="62"/>
      <c r="H19" s="259">
        <v>29.3</v>
      </c>
      <c r="I19" s="252">
        <v>10358.530000000001</v>
      </c>
      <c r="J19" s="252">
        <f t="shared" si="0"/>
        <v>5793.380000000001</v>
      </c>
      <c r="K19" s="252">
        <v>4565.1499999999996</v>
      </c>
      <c r="L19" s="53"/>
      <c r="M19" s="74">
        <v>39498</v>
      </c>
      <c r="N19" s="108" t="s">
        <v>361</v>
      </c>
      <c r="O19" s="95"/>
      <c r="P19" s="61"/>
      <c r="Q19" s="46"/>
      <c r="R19" s="53"/>
      <c r="S19" s="53"/>
    </row>
    <row r="20" spans="1:19" s="171" customFormat="1" ht="17.100000000000001" customHeight="1">
      <c r="A20" s="293">
        <v>17</v>
      </c>
      <c r="B20" s="294" t="s">
        <v>4</v>
      </c>
      <c r="C20" s="294" t="s">
        <v>6</v>
      </c>
      <c r="D20" s="306" t="s">
        <v>326</v>
      </c>
      <c r="E20" s="294">
        <v>14</v>
      </c>
      <c r="F20" s="294">
        <v>4</v>
      </c>
      <c r="G20" s="294"/>
      <c r="H20" s="295">
        <v>29.8</v>
      </c>
      <c r="I20" s="296">
        <v>10535.3</v>
      </c>
      <c r="J20" s="296">
        <f t="shared" si="0"/>
        <v>5892.2499999999991</v>
      </c>
      <c r="K20" s="296">
        <v>4643.05</v>
      </c>
      <c r="L20" s="293"/>
      <c r="M20" s="297">
        <v>39498</v>
      </c>
      <c r="N20" s="302" t="s">
        <v>361</v>
      </c>
      <c r="O20" s="307" t="s">
        <v>791</v>
      </c>
      <c r="P20" s="304" t="s">
        <v>793</v>
      </c>
      <c r="Q20" s="301">
        <v>29.8</v>
      </c>
      <c r="R20" s="293"/>
      <c r="S20" s="293"/>
    </row>
    <row r="21" spans="1:19" s="171" customFormat="1" ht="17.100000000000001" customHeight="1">
      <c r="A21" s="53">
        <v>18</v>
      </c>
      <c r="B21" s="56" t="s">
        <v>4</v>
      </c>
      <c r="C21" s="56" t="s">
        <v>6</v>
      </c>
      <c r="D21" s="105" t="s">
        <v>326</v>
      </c>
      <c r="E21" s="56">
        <v>15</v>
      </c>
      <c r="F21" s="56">
        <v>1</v>
      </c>
      <c r="G21" s="56" t="s">
        <v>434</v>
      </c>
      <c r="H21" s="278">
        <v>56.5</v>
      </c>
      <c r="I21" s="252">
        <v>36951</v>
      </c>
      <c r="J21" s="252">
        <f t="shared" si="0"/>
        <v>28695.48</v>
      </c>
      <c r="K21" s="252">
        <v>8255.52</v>
      </c>
      <c r="L21" s="53"/>
      <c r="M21" s="74">
        <v>39498</v>
      </c>
      <c r="N21" s="108" t="s">
        <v>361</v>
      </c>
      <c r="O21" s="95"/>
      <c r="P21" s="61"/>
      <c r="Q21" s="46"/>
      <c r="R21" s="53"/>
      <c r="S21" s="53"/>
    </row>
    <row r="22" spans="1:19" s="171" customFormat="1" ht="17.100000000000001" customHeight="1">
      <c r="A22" s="53">
        <v>19</v>
      </c>
      <c r="B22" s="56" t="s">
        <v>4</v>
      </c>
      <c r="C22" s="56" t="s">
        <v>6</v>
      </c>
      <c r="D22" s="105" t="s">
        <v>326</v>
      </c>
      <c r="E22" s="56">
        <v>15</v>
      </c>
      <c r="F22" s="56">
        <v>2</v>
      </c>
      <c r="G22" s="56" t="s">
        <v>435</v>
      </c>
      <c r="H22" s="278">
        <v>28.5</v>
      </c>
      <c r="I22" s="252">
        <v>18639</v>
      </c>
      <c r="J22" s="252">
        <f t="shared" si="0"/>
        <v>14474.71</v>
      </c>
      <c r="K22" s="252">
        <v>4164.29</v>
      </c>
      <c r="L22" s="53"/>
      <c r="M22" s="74">
        <v>39498</v>
      </c>
      <c r="N22" s="108" t="s">
        <v>361</v>
      </c>
      <c r="O22" s="95"/>
      <c r="P22" s="61"/>
      <c r="Q22" s="46"/>
      <c r="R22" s="53"/>
      <c r="S22" s="53"/>
    </row>
    <row r="23" spans="1:19" s="171" customFormat="1" ht="17.100000000000001" customHeight="1">
      <c r="A23" s="53">
        <v>20</v>
      </c>
      <c r="B23" s="56" t="s">
        <v>4</v>
      </c>
      <c r="C23" s="56" t="s">
        <v>6</v>
      </c>
      <c r="D23" s="105" t="s">
        <v>326</v>
      </c>
      <c r="E23" s="56">
        <v>15</v>
      </c>
      <c r="F23" s="56">
        <v>3</v>
      </c>
      <c r="G23" s="56" t="s">
        <v>433</v>
      </c>
      <c r="H23" s="278">
        <v>29</v>
      </c>
      <c r="I23" s="252">
        <v>18966</v>
      </c>
      <c r="J23" s="252">
        <f t="shared" si="0"/>
        <v>14728.65</v>
      </c>
      <c r="K23" s="252">
        <v>4237.3500000000004</v>
      </c>
      <c r="L23" s="53"/>
      <c r="M23" s="74">
        <v>39498</v>
      </c>
      <c r="N23" s="108" t="s">
        <v>361</v>
      </c>
      <c r="O23" s="95"/>
      <c r="P23" s="61"/>
      <c r="Q23" s="46"/>
      <c r="R23" s="53"/>
      <c r="S23" s="53"/>
    </row>
    <row r="24" spans="1:19" s="171" customFormat="1" ht="17.100000000000001" customHeight="1">
      <c r="A24" s="293">
        <v>21</v>
      </c>
      <c r="B24" s="86" t="s">
        <v>4</v>
      </c>
      <c r="C24" s="86" t="s">
        <v>6</v>
      </c>
      <c r="D24" s="117" t="s">
        <v>328</v>
      </c>
      <c r="E24" s="86">
        <v>17</v>
      </c>
      <c r="F24" s="86">
        <v>1</v>
      </c>
      <c r="G24" s="86"/>
      <c r="H24" s="261">
        <v>45.8</v>
      </c>
      <c r="I24" s="221">
        <v>36083.129999999997</v>
      </c>
      <c r="J24" s="221">
        <f t="shared" si="0"/>
        <v>27629.21</v>
      </c>
      <c r="K24" s="221">
        <v>8453.92</v>
      </c>
      <c r="L24" s="85"/>
      <c r="M24" s="119">
        <v>39498</v>
      </c>
      <c r="N24" s="302" t="s">
        <v>361</v>
      </c>
      <c r="O24" s="124" t="s">
        <v>131</v>
      </c>
      <c r="P24" s="89" t="s">
        <v>140</v>
      </c>
      <c r="Q24" s="90">
        <v>45.8</v>
      </c>
      <c r="R24" s="85"/>
      <c r="S24" s="85"/>
    </row>
    <row r="25" spans="1:19" s="171" customFormat="1" ht="17.100000000000001" customHeight="1">
      <c r="A25" s="53">
        <v>22</v>
      </c>
      <c r="B25" s="56" t="s">
        <v>4</v>
      </c>
      <c r="C25" s="56" t="s">
        <v>6</v>
      </c>
      <c r="D25" s="105" t="s">
        <v>326</v>
      </c>
      <c r="E25" s="230">
        <v>17</v>
      </c>
      <c r="F25" s="230">
        <v>2</v>
      </c>
      <c r="G25" s="230"/>
      <c r="H25" s="278">
        <v>20.7</v>
      </c>
      <c r="I25" s="252">
        <v>16308.31</v>
      </c>
      <c r="J25" s="252">
        <f t="shared" si="0"/>
        <v>12487.439999999999</v>
      </c>
      <c r="K25" s="252">
        <v>3820.87</v>
      </c>
      <c r="L25" s="53"/>
      <c r="M25" s="74">
        <v>39498</v>
      </c>
      <c r="N25" s="108" t="s">
        <v>361</v>
      </c>
      <c r="O25" s="95"/>
      <c r="P25" s="61"/>
      <c r="Q25" s="46"/>
      <c r="R25" s="53"/>
      <c r="S25" s="53"/>
    </row>
    <row r="26" spans="1:19" s="171" customFormat="1" ht="17.100000000000001" customHeight="1">
      <c r="A26" s="53">
        <v>23</v>
      </c>
      <c r="B26" s="56" t="s">
        <v>4</v>
      </c>
      <c r="C26" s="56" t="s">
        <v>6</v>
      </c>
      <c r="D26" s="105" t="s">
        <v>326</v>
      </c>
      <c r="E26" s="56">
        <v>17</v>
      </c>
      <c r="F26" s="56">
        <v>3</v>
      </c>
      <c r="G26" s="56"/>
      <c r="H26" s="278">
        <v>22.9</v>
      </c>
      <c r="I26" s="252">
        <v>18041.560000000001</v>
      </c>
      <c r="J26" s="252">
        <f t="shared" si="0"/>
        <v>13814.600000000002</v>
      </c>
      <c r="K26" s="252">
        <v>4226.96</v>
      </c>
      <c r="L26" s="53"/>
      <c r="M26" s="74">
        <v>39498</v>
      </c>
      <c r="N26" s="108" t="s">
        <v>361</v>
      </c>
      <c r="O26" s="95"/>
      <c r="P26" s="61"/>
      <c r="Q26" s="46"/>
      <c r="R26" s="53"/>
      <c r="S26" s="53"/>
    </row>
    <row r="27" spans="1:19" s="171" customFormat="1" ht="17.100000000000001" customHeight="1">
      <c r="A27" s="53">
        <v>24</v>
      </c>
      <c r="B27" s="86" t="s">
        <v>4</v>
      </c>
      <c r="C27" s="86" t="s">
        <v>6</v>
      </c>
      <c r="D27" s="123" t="s">
        <v>326</v>
      </c>
      <c r="E27" s="86">
        <v>18</v>
      </c>
      <c r="F27" s="86">
        <v>3</v>
      </c>
      <c r="G27" s="86"/>
      <c r="H27" s="261">
        <v>27.7</v>
      </c>
      <c r="I27" s="221">
        <v>18968</v>
      </c>
      <c r="J27" s="221">
        <f t="shared" si="0"/>
        <v>14352.74</v>
      </c>
      <c r="K27" s="221">
        <v>4615.26</v>
      </c>
      <c r="L27" s="85"/>
      <c r="M27" s="92">
        <v>39498</v>
      </c>
      <c r="N27" s="302" t="s">
        <v>361</v>
      </c>
      <c r="O27" s="124" t="s">
        <v>543</v>
      </c>
      <c r="P27" s="89" t="s">
        <v>542</v>
      </c>
      <c r="Q27" s="90">
        <v>27.2</v>
      </c>
      <c r="R27" s="85"/>
      <c r="S27" s="85"/>
    </row>
    <row r="28" spans="1:19" s="171" customFormat="1" ht="17.100000000000001" customHeight="1">
      <c r="A28" s="53">
        <v>25</v>
      </c>
      <c r="B28" s="86" t="s">
        <v>4</v>
      </c>
      <c r="C28" s="86" t="s">
        <v>6</v>
      </c>
      <c r="D28" s="117" t="s">
        <v>330</v>
      </c>
      <c r="E28" s="87">
        <v>19</v>
      </c>
      <c r="F28" s="87">
        <v>1</v>
      </c>
      <c r="G28" s="87"/>
      <c r="H28" s="260">
        <v>50.6</v>
      </c>
      <c r="I28" s="221">
        <v>47404.36</v>
      </c>
      <c r="J28" s="221">
        <f t="shared" si="0"/>
        <v>37922.44</v>
      </c>
      <c r="K28" s="221">
        <v>9481.92</v>
      </c>
      <c r="L28" s="85"/>
      <c r="M28" s="119">
        <v>39498</v>
      </c>
      <c r="N28" s="302" t="s">
        <v>361</v>
      </c>
      <c r="O28" s="124" t="s">
        <v>212</v>
      </c>
      <c r="P28" s="89" t="s">
        <v>219</v>
      </c>
      <c r="Q28" s="90">
        <v>58.6</v>
      </c>
      <c r="R28" s="85"/>
      <c r="S28" s="85"/>
    </row>
    <row r="29" spans="1:19" s="171" customFormat="1" ht="17.100000000000001" customHeight="1">
      <c r="A29" s="53">
        <v>26</v>
      </c>
      <c r="B29" s="56" t="s">
        <v>4</v>
      </c>
      <c r="C29" s="56" t="s">
        <v>6</v>
      </c>
      <c r="D29" s="105" t="s">
        <v>326</v>
      </c>
      <c r="E29" s="62">
        <v>19</v>
      </c>
      <c r="F29" s="62">
        <v>2</v>
      </c>
      <c r="G29" s="62"/>
      <c r="H29" s="259">
        <v>27.7</v>
      </c>
      <c r="I29" s="252">
        <v>25950.61</v>
      </c>
      <c r="J29" s="252">
        <f t="shared" si="0"/>
        <v>20759.920000000002</v>
      </c>
      <c r="K29" s="252">
        <v>5190.6899999999996</v>
      </c>
      <c r="L29" s="53"/>
      <c r="M29" s="74">
        <v>39498</v>
      </c>
      <c r="N29" s="108" t="s">
        <v>361</v>
      </c>
      <c r="O29" s="95"/>
      <c r="P29" s="61"/>
      <c r="Q29" s="46"/>
      <c r="R29" s="53"/>
      <c r="S29" s="53"/>
    </row>
    <row r="30" spans="1:19" s="171" customFormat="1" ht="17.100000000000001" customHeight="1">
      <c r="A30" s="53">
        <v>27</v>
      </c>
      <c r="B30" s="56" t="s">
        <v>4</v>
      </c>
      <c r="C30" s="56" t="s">
        <v>6</v>
      </c>
      <c r="D30" s="105" t="s">
        <v>495</v>
      </c>
      <c r="E30" s="62">
        <v>2</v>
      </c>
      <c r="F30" s="62">
        <v>1</v>
      </c>
      <c r="G30" s="62"/>
      <c r="H30" s="259">
        <v>42.3</v>
      </c>
      <c r="I30" s="252">
        <v>25664.84</v>
      </c>
      <c r="J30" s="252">
        <f t="shared" si="0"/>
        <v>25664.84</v>
      </c>
      <c r="K30" s="252">
        <v>0</v>
      </c>
      <c r="L30" s="53"/>
      <c r="M30" s="74">
        <v>39498</v>
      </c>
      <c r="N30" s="108" t="s">
        <v>361</v>
      </c>
      <c r="O30" s="96"/>
      <c r="P30" s="65"/>
      <c r="Q30" s="67"/>
      <c r="R30" s="53"/>
      <c r="S30" s="53"/>
    </row>
    <row r="31" spans="1:19" s="171" customFormat="1" ht="17.100000000000001" customHeight="1">
      <c r="A31" s="53">
        <v>28</v>
      </c>
      <c r="B31" s="86" t="s">
        <v>4</v>
      </c>
      <c r="C31" s="86" t="s">
        <v>6</v>
      </c>
      <c r="D31" s="123" t="s">
        <v>495</v>
      </c>
      <c r="E31" s="86">
        <v>2</v>
      </c>
      <c r="F31" s="86">
        <v>2</v>
      </c>
      <c r="G31" s="86"/>
      <c r="H31" s="261">
        <v>42.2</v>
      </c>
      <c r="I31" s="221">
        <v>25604.16</v>
      </c>
      <c r="J31" s="221">
        <f t="shared" si="0"/>
        <v>11175.41</v>
      </c>
      <c r="K31" s="221">
        <v>14428.75</v>
      </c>
      <c r="L31" s="85"/>
      <c r="M31" s="92">
        <v>39498</v>
      </c>
      <c r="N31" s="302" t="s">
        <v>361</v>
      </c>
      <c r="O31" s="124" t="s">
        <v>592</v>
      </c>
      <c r="P31" s="89" t="s">
        <v>593</v>
      </c>
      <c r="Q31" s="90">
        <v>41</v>
      </c>
      <c r="R31" s="85"/>
      <c r="S31" s="85"/>
    </row>
    <row r="32" spans="1:19" s="171" customFormat="1" ht="17.100000000000001" customHeight="1">
      <c r="A32" s="53">
        <v>29</v>
      </c>
      <c r="B32" s="86" t="s">
        <v>4</v>
      </c>
      <c r="C32" s="86" t="s">
        <v>6</v>
      </c>
      <c r="D32" s="117" t="s">
        <v>331</v>
      </c>
      <c r="E32" s="87">
        <v>4</v>
      </c>
      <c r="F32" s="87">
        <v>2</v>
      </c>
      <c r="G32" s="87"/>
      <c r="H32" s="261">
        <v>45.6</v>
      </c>
      <c r="I32" s="221">
        <v>72959.5</v>
      </c>
      <c r="J32" s="221">
        <f t="shared" si="0"/>
        <v>72959.5</v>
      </c>
      <c r="K32" s="221">
        <v>0</v>
      </c>
      <c r="L32" s="118"/>
      <c r="M32" s="119">
        <v>39498</v>
      </c>
      <c r="N32" s="302" t="s">
        <v>361</v>
      </c>
      <c r="O32" s="124" t="s">
        <v>277</v>
      </c>
      <c r="P32" s="120" t="s">
        <v>276</v>
      </c>
      <c r="Q32" s="90">
        <v>45.5</v>
      </c>
      <c r="R32" s="85"/>
      <c r="S32" s="85"/>
    </row>
    <row r="33" spans="1:19" s="171" customFormat="1" ht="17.100000000000001" customHeight="1">
      <c r="A33" s="53">
        <v>30</v>
      </c>
      <c r="B33" s="86" t="s">
        <v>4</v>
      </c>
      <c r="C33" s="86" t="s">
        <v>6</v>
      </c>
      <c r="D33" s="117" t="s">
        <v>332</v>
      </c>
      <c r="E33" s="87">
        <v>5</v>
      </c>
      <c r="F33" s="87">
        <v>1</v>
      </c>
      <c r="G33" s="87"/>
      <c r="H33" s="261">
        <v>46.6</v>
      </c>
      <c r="I33" s="221">
        <v>27701</v>
      </c>
      <c r="J33" s="221">
        <f t="shared" si="0"/>
        <v>13199.78</v>
      </c>
      <c r="K33" s="221">
        <v>14501.22</v>
      </c>
      <c r="L33" s="85"/>
      <c r="M33" s="92">
        <v>39498</v>
      </c>
      <c r="N33" s="302" t="s">
        <v>361</v>
      </c>
      <c r="O33" s="124" t="s">
        <v>606</v>
      </c>
      <c r="P33" s="89" t="s">
        <v>603</v>
      </c>
      <c r="Q33" s="90">
        <v>46.6</v>
      </c>
      <c r="R33" s="85"/>
      <c r="S33" s="85"/>
    </row>
    <row r="34" spans="1:19" s="171" customFormat="1" ht="17.100000000000001" customHeight="1">
      <c r="A34" s="53">
        <v>31</v>
      </c>
      <c r="B34" s="86" t="s">
        <v>4</v>
      </c>
      <c r="C34" s="86" t="s">
        <v>6</v>
      </c>
      <c r="D34" s="117" t="s">
        <v>333</v>
      </c>
      <c r="E34" s="87">
        <v>15</v>
      </c>
      <c r="F34" s="87">
        <v>1</v>
      </c>
      <c r="G34" s="87"/>
      <c r="H34" s="260">
        <v>49.4</v>
      </c>
      <c r="I34" s="221">
        <v>30262.41</v>
      </c>
      <c r="J34" s="221">
        <f t="shared" si="0"/>
        <v>19870.5</v>
      </c>
      <c r="K34" s="221">
        <v>10391.91</v>
      </c>
      <c r="L34" s="85"/>
      <c r="M34" s="119">
        <v>39498</v>
      </c>
      <c r="N34" s="302" t="s">
        <v>361</v>
      </c>
      <c r="O34" s="124" t="s">
        <v>255</v>
      </c>
      <c r="P34" s="89" t="s">
        <v>252</v>
      </c>
      <c r="Q34" s="90">
        <v>49.4</v>
      </c>
      <c r="R34" s="85"/>
      <c r="S34" s="85"/>
    </row>
    <row r="35" spans="1:19" s="171" customFormat="1" ht="17.100000000000001" customHeight="1">
      <c r="A35" s="53">
        <v>32</v>
      </c>
      <c r="B35" s="56" t="s">
        <v>4</v>
      </c>
      <c r="C35" s="56" t="s">
        <v>6</v>
      </c>
      <c r="D35" s="105" t="s">
        <v>333</v>
      </c>
      <c r="E35" s="62">
        <v>15</v>
      </c>
      <c r="F35" s="62">
        <v>2</v>
      </c>
      <c r="G35" s="62"/>
      <c r="H35" s="259">
        <v>48.7</v>
      </c>
      <c r="I35" s="252">
        <v>29833.59</v>
      </c>
      <c r="J35" s="252">
        <f t="shared" si="0"/>
        <v>19588.940000000002</v>
      </c>
      <c r="K35" s="252">
        <v>10244.65</v>
      </c>
      <c r="L35" s="53"/>
      <c r="M35" s="74">
        <v>39498</v>
      </c>
      <c r="N35" s="108" t="s">
        <v>361</v>
      </c>
      <c r="O35" s="95"/>
      <c r="P35" s="61"/>
      <c r="Q35" s="46"/>
      <c r="R35" s="53"/>
      <c r="S35" s="53"/>
    </row>
    <row r="36" spans="1:19" s="171" customFormat="1" ht="17.100000000000001" customHeight="1">
      <c r="A36" s="53">
        <v>33</v>
      </c>
      <c r="B36" s="86" t="s">
        <v>4</v>
      </c>
      <c r="C36" s="86" t="s">
        <v>6</v>
      </c>
      <c r="D36" s="117" t="s">
        <v>334</v>
      </c>
      <c r="E36" s="87">
        <v>1</v>
      </c>
      <c r="F36" s="87">
        <v>5</v>
      </c>
      <c r="G36" s="87"/>
      <c r="H36" s="260">
        <v>49.9</v>
      </c>
      <c r="I36" s="221">
        <v>20924.3</v>
      </c>
      <c r="J36" s="221">
        <f t="shared" si="0"/>
        <v>3822.16</v>
      </c>
      <c r="K36" s="221">
        <v>17102.14</v>
      </c>
      <c r="L36" s="85"/>
      <c r="M36" s="119">
        <v>39498</v>
      </c>
      <c r="N36" s="302" t="s">
        <v>361</v>
      </c>
      <c r="O36" s="124" t="s">
        <v>130</v>
      </c>
      <c r="P36" s="89" t="s">
        <v>140</v>
      </c>
      <c r="Q36" s="90">
        <v>49.9</v>
      </c>
      <c r="R36" s="85"/>
      <c r="S36" s="85"/>
    </row>
    <row r="37" spans="1:19" s="171" customFormat="1" ht="17.100000000000001" customHeight="1">
      <c r="A37" s="53">
        <v>34</v>
      </c>
      <c r="B37" s="56" t="s">
        <v>4</v>
      </c>
      <c r="C37" s="56" t="s">
        <v>6</v>
      </c>
      <c r="D37" s="105" t="s">
        <v>335</v>
      </c>
      <c r="E37" s="62">
        <v>1</v>
      </c>
      <c r="F37" s="62">
        <v>7</v>
      </c>
      <c r="G37" s="62" t="s">
        <v>888</v>
      </c>
      <c r="H37" s="259">
        <v>59.7</v>
      </c>
      <c r="I37" s="252">
        <v>25033.68</v>
      </c>
      <c r="J37" s="252">
        <f t="shared" si="0"/>
        <v>4572.7999999999993</v>
      </c>
      <c r="K37" s="252">
        <v>20460.88</v>
      </c>
      <c r="L37" s="53"/>
      <c r="M37" s="74">
        <v>39498</v>
      </c>
      <c r="N37" s="108" t="s">
        <v>361</v>
      </c>
      <c r="O37" s="95"/>
      <c r="P37" s="61"/>
      <c r="Q37" s="46"/>
      <c r="R37" s="53"/>
      <c r="S37" s="53"/>
    </row>
    <row r="38" spans="1:19" s="171" customFormat="1" ht="17.100000000000001" customHeight="1">
      <c r="A38" s="53">
        <v>35</v>
      </c>
      <c r="B38" s="56" t="s">
        <v>4</v>
      </c>
      <c r="C38" s="56" t="s">
        <v>6</v>
      </c>
      <c r="D38" s="105" t="s">
        <v>335</v>
      </c>
      <c r="E38" s="62">
        <v>1</v>
      </c>
      <c r="F38" s="62">
        <v>9</v>
      </c>
      <c r="G38" s="62" t="s">
        <v>889</v>
      </c>
      <c r="H38" s="259">
        <v>37.200000000000003</v>
      </c>
      <c r="I38" s="252">
        <v>15598.87</v>
      </c>
      <c r="J38" s="252">
        <f t="shared" si="0"/>
        <v>2849.380000000001</v>
      </c>
      <c r="K38" s="252">
        <v>12749.49</v>
      </c>
      <c r="L38" s="53"/>
      <c r="M38" s="74">
        <v>39498</v>
      </c>
      <c r="N38" s="108" t="s">
        <v>361</v>
      </c>
      <c r="O38" s="95"/>
      <c r="P38" s="61"/>
      <c r="Q38" s="46"/>
      <c r="R38" s="53"/>
      <c r="S38" s="53"/>
    </row>
    <row r="39" spans="1:19" s="171" customFormat="1" ht="17.100000000000001" customHeight="1">
      <c r="A39" s="53">
        <v>36</v>
      </c>
      <c r="B39" s="56" t="s">
        <v>4</v>
      </c>
      <c r="C39" s="56" t="s">
        <v>6</v>
      </c>
      <c r="D39" s="105" t="s">
        <v>335</v>
      </c>
      <c r="E39" s="62">
        <v>2</v>
      </c>
      <c r="F39" s="62">
        <v>5</v>
      </c>
      <c r="G39" s="62" t="s">
        <v>861</v>
      </c>
      <c r="H39" s="259">
        <v>41.6</v>
      </c>
      <c r="I39" s="252">
        <v>7448.25</v>
      </c>
      <c r="J39" s="252">
        <f t="shared" si="0"/>
        <v>-14620.84</v>
      </c>
      <c r="K39" s="252">
        <v>22069.09</v>
      </c>
      <c r="L39" s="53"/>
      <c r="M39" s="74">
        <v>39498</v>
      </c>
      <c r="N39" s="108" t="s">
        <v>361</v>
      </c>
      <c r="O39" s="95"/>
      <c r="P39" s="61"/>
      <c r="Q39" s="46"/>
      <c r="R39" s="53"/>
      <c r="S39" s="53"/>
    </row>
    <row r="40" spans="1:19" s="171" customFormat="1" ht="17.100000000000001" customHeight="1">
      <c r="A40" s="53">
        <v>37</v>
      </c>
      <c r="B40" s="56" t="s">
        <v>4</v>
      </c>
      <c r="C40" s="56" t="s">
        <v>6</v>
      </c>
      <c r="D40" s="105" t="s">
        <v>335</v>
      </c>
      <c r="E40" s="62">
        <v>5</v>
      </c>
      <c r="F40" s="56">
        <v>1</v>
      </c>
      <c r="G40" s="56"/>
      <c r="H40" s="259">
        <v>42.9</v>
      </c>
      <c r="I40" s="252">
        <v>36972.01</v>
      </c>
      <c r="J40" s="252">
        <f t="shared" si="0"/>
        <v>10006.640000000003</v>
      </c>
      <c r="K40" s="252">
        <v>26965.37</v>
      </c>
      <c r="L40" s="53"/>
      <c r="M40" s="74">
        <v>39498</v>
      </c>
      <c r="N40" s="108" t="s">
        <v>361</v>
      </c>
      <c r="O40" s="95"/>
      <c r="P40" s="61"/>
      <c r="Q40" s="46"/>
      <c r="R40" s="53"/>
      <c r="S40" s="53"/>
    </row>
    <row r="41" spans="1:19" s="171" customFormat="1" ht="17.100000000000001" customHeight="1">
      <c r="A41" s="53">
        <v>38</v>
      </c>
      <c r="B41" s="56" t="s">
        <v>4</v>
      </c>
      <c r="C41" s="56" t="s">
        <v>6</v>
      </c>
      <c r="D41" s="105" t="s">
        <v>335</v>
      </c>
      <c r="E41" s="62">
        <v>5</v>
      </c>
      <c r="F41" s="56">
        <v>2</v>
      </c>
      <c r="G41" s="56"/>
      <c r="H41" s="259">
        <v>30.3</v>
      </c>
      <c r="I41" s="252">
        <v>26113.1</v>
      </c>
      <c r="J41" s="252">
        <f t="shared" si="0"/>
        <v>7067.6299999999974</v>
      </c>
      <c r="K41" s="252">
        <v>19045.47</v>
      </c>
      <c r="L41" s="53"/>
      <c r="M41" s="74">
        <v>39498</v>
      </c>
      <c r="N41" s="108" t="s">
        <v>361</v>
      </c>
      <c r="O41" s="95"/>
      <c r="P41" s="61"/>
      <c r="Q41" s="46"/>
      <c r="R41" s="53"/>
      <c r="S41" s="53"/>
    </row>
    <row r="42" spans="1:19" s="171" customFormat="1" ht="17.100000000000001" customHeight="1">
      <c r="A42" s="53">
        <v>39</v>
      </c>
      <c r="B42" s="56" t="s">
        <v>4</v>
      </c>
      <c r="C42" s="56" t="s">
        <v>6</v>
      </c>
      <c r="D42" s="105" t="s">
        <v>335</v>
      </c>
      <c r="E42" s="62">
        <v>5</v>
      </c>
      <c r="F42" s="56">
        <v>3</v>
      </c>
      <c r="G42" s="56"/>
      <c r="H42" s="259">
        <v>42.9</v>
      </c>
      <c r="I42" s="252">
        <v>36972.01</v>
      </c>
      <c r="J42" s="252">
        <f t="shared" si="0"/>
        <v>10006.640000000003</v>
      </c>
      <c r="K42" s="252">
        <v>26965.37</v>
      </c>
      <c r="L42" s="53"/>
      <c r="M42" s="74">
        <v>39498</v>
      </c>
      <c r="N42" s="108" t="s">
        <v>361</v>
      </c>
      <c r="O42" s="95"/>
      <c r="P42" s="61"/>
      <c r="Q42" s="46"/>
      <c r="R42" s="53"/>
      <c r="S42" s="53"/>
    </row>
    <row r="43" spans="1:19" s="171" customFormat="1" ht="17.100000000000001" customHeight="1">
      <c r="A43" s="53">
        <v>40</v>
      </c>
      <c r="B43" s="56" t="s">
        <v>4</v>
      </c>
      <c r="C43" s="56" t="s">
        <v>6</v>
      </c>
      <c r="D43" s="105" t="s">
        <v>335</v>
      </c>
      <c r="E43" s="62">
        <v>5</v>
      </c>
      <c r="F43" s="56">
        <v>4</v>
      </c>
      <c r="G43" s="56"/>
      <c r="H43" s="259">
        <v>45.8</v>
      </c>
      <c r="I43" s="252">
        <v>39471.279999999999</v>
      </c>
      <c r="J43" s="252">
        <f t="shared" si="0"/>
        <v>10683.079999999998</v>
      </c>
      <c r="K43" s="252">
        <v>28788.2</v>
      </c>
      <c r="L43" s="53"/>
      <c r="M43" s="74">
        <v>39498</v>
      </c>
      <c r="N43" s="108" t="s">
        <v>361</v>
      </c>
      <c r="O43" s="95"/>
      <c r="P43" s="61"/>
      <c r="Q43" s="46"/>
      <c r="R43" s="53"/>
      <c r="S43" s="53"/>
    </row>
    <row r="44" spans="1:19" s="171" customFormat="1" ht="17.100000000000001" customHeight="1">
      <c r="A44" s="53">
        <v>41</v>
      </c>
      <c r="B44" s="56" t="s">
        <v>4</v>
      </c>
      <c r="C44" s="56" t="s">
        <v>6</v>
      </c>
      <c r="D44" s="105" t="s">
        <v>335</v>
      </c>
      <c r="E44" s="62">
        <v>5</v>
      </c>
      <c r="F44" s="56">
        <v>5</v>
      </c>
      <c r="G44" s="56"/>
      <c r="H44" s="259">
        <v>41.9</v>
      </c>
      <c r="I44" s="252">
        <v>36110.19</v>
      </c>
      <c r="J44" s="252">
        <f t="shared" si="0"/>
        <v>9773.380000000001</v>
      </c>
      <c r="K44" s="252">
        <v>26336.81</v>
      </c>
      <c r="L44" s="53"/>
      <c r="M44" s="74">
        <v>39498</v>
      </c>
      <c r="N44" s="108" t="s">
        <v>361</v>
      </c>
      <c r="O44" s="95"/>
      <c r="P44" s="61"/>
      <c r="Q44" s="46"/>
      <c r="R44" s="53"/>
      <c r="S44" s="53"/>
    </row>
    <row r="45" spans="1:19" s="171" customFormat="1" ht="17.100000000000001" customHeight="1">
      <c r="A45" s="53">
        <v>42</v>
      </c>
      <c r="B45" s="56" t="s">
        <v>4</v>
      </c>
      <c r="C45" s="56" t="s">
        <v>6</v>
      </c>
      <c r="D45" s="105" t="s">
        <v>335</v>
      </c>
      <c r="E45" s="62">
        <v>5</v>
      </c>
      <c r="F45" s="56">
        <v>6</v>
      </c>
      <c r="G45" s="56"/>
      <c r="H45" s="259">
        <v>30.9</v>
      </c>
      <c r="I45" s="252">
        <v>26630.19</v>
      </c>
      <c r="J45" s="252">
        <f t="shared" si="0"/>
        <v>7207.5799999999981</v>
      </c>
      <c r="K45" s="252">
        <v>19422.61</v>
      </c>
      <c r="L45" s="53"/>
      <c r="M45" s="74">
        <v>39498</v>
      </c>
      <c r="N45" s="108" t="s">
        <v>361</v>
      </c>
      <c r="O45" s="95"/>
      <c r="P45" s="61"/>
      <c r="Q45" s="46"/>
      <c r="R45" s="53"/>
      <c r="S45" s="53"/>
    </row>
    <row r="46" spans="1:19" s="171" customFormat="1" ht="17.100000000000001" customHeight="1">
      <c r="A46" s="53">
        <v>43</v>
      </c>
      <c r="B46" s="56" t="s">
        <v>4</v>
      </c>
      <c r="C46" s="56" t="s">
        <v>6</v>
      </c>
      <c r="D46" s="105" t="s">
        <v>335</v>
      </c>
      <c r="E46" s="62">
        <v>5</v>
      </c>
      <c r="F46" s="56">
        <v>7</v>
      </c>
      <c r="G46" s="56"/>
      <c r="H46" s="259">
        <v>32.799999999999997</v>
      </c>
      <c r="I46" s="252">
        <v>28267.64</v>
      </c>
      <c r="J46" s="252">
        <f t="shared" si="0"/>
        <v>7650.7599999999984</v>
      </c>
      <c r="K46" s="252">
        <v>20616.88</v>
      </c>
      <c r="L46" s="53"/>
      <c r="M46" s="74">
        <v>39498</v>
      </c>
      <c r="N46" s="108" t="s">
        <v>361</v>
      </c>
      <c r="O46" s="95"/>
      <c r="P46" s="61"/>
      <c r="Q46" s="46"/>
      <c r="R46" s="53"/>
      <c r="S46" s="53"/>
    </row>
    <row r="47" spans="1:19" s="171" customFormat="1" ht="17.100000000000001" customHeight="1">
      <c r="A47" s="53">
        <v>44</v>
      </c>
      <c r="B47" s="56" t="s">
        <v>4</v>
      </c>
      <c r="C47" s="56" t="s">
        <v>6</v>
      </c>
      <c r="D47" s="105" t="s">
        <v>335</v>
      </c>
      <c r="E47" s="62">
        <v>5</v>
      </c>
      <c r="F47" s="56">
        <v>8</v>
      </c>
      <c r="G47" s="56"/>
      <c r="H47" s="259">
        <v>38.6</v>
      </c>
      <c r="I47" s="252">
        <v>33266.19</v>
      </c>
      <c r="J47" s="252">
        <f t="shared" si="0"/>
        <v>9003.6400000000031</v>
      </c>
      <c r="K47" s="252">
        <v>24262.55</v>
      </c>
      <c r="L47" s="53"/>
      <c r="M47" s="74">
        <v>39498</v>
      </c>
      <c r="N47" s="108" t="s">
        <v>361</v>
      </c>
      <c r="O47" s="95"/>
      <c r="P47" s="61"/>
      <c r="Q47" s="46"/>
      <c r="R47" s="53"/>
      <c r="S47" s="53"/>
    </row>
    <row r="48" spans="1:19" s="171" customFormat="1" ht="17.100000000000001" customHeight="1">
      <c r="A48" s="53">
        <v>45</v>
      </c>
      <c r="B48" s="56" t="s">
        <v>4</v>
      </c>
      <c r="C48" s="56" t="s">
        <v>6</v>
      </c>
      <c r="D48" s="105" t="s">
        <v>335</v>
      </c>
      <c r="E48" s="62">
        <v>5</v>
      </c>
      <c r="F48" s="56">
        <v>9</v>
      </c>
      <c r="G48" s="56"/>
      <c r="H48" s="259">
        <v>26.8</v>
      </c>
      <c r="I48" s="252">
        <v>23096.73</v>
      </c>
      <c r="J48" s="252">
        <f t="shared" si="0"/>
        <v>6251.23</v>
      </c>
      <c r="K48" s="252">
        <v>16845.5</v>
      </c>
      <c r="L48" s="53"/>
      <c r="M48" s="74">
        <v>39498</v>
      </c>
      <c r="N48" s="108" t="s">
        <v>361</v>
      </c>
      <c r="O48" s="95"/>
      <c r="P48" s="61"/>
      <c r="Q48" s="46"/>
      <c r="R48" s="53"/>
      <c r="S48" s="53"/>
    </row>
    <row r="49" spans="1:19" s="171" customFormat="1" ht="17.100000000000001" customHeight="1">
      <c r="A49" s="53">
        <v>46</v>
      </c>
      <c r="B49" s="86" t="s">
        <v>4</v>
      </c>
      <c r="C49" s="86" t="s">
        <v>6</v>
      </c>
      <c r="D49" s="117" t="s">
        <v>336</v>
      </c>
      <c r="E49" s="87">
        <v>5</v>
      </c>
      <c r="F49" s="86">
        <v>10</v>
      </c>
      <c r="G49" s="86"/>
      <c r="H49" s="260">
        <v>38.799999999999997</v>
      </c>
      <c r="I49" s="221">
        <v>33438.550000000003</v>
      </c>
      <c r="J49" s="221">
        <f t="shared" si="0"/>
        <v>9050.2900000000045</v>
      </c>
      <c r="K49" s="221">
        <v>24388.26</v>
      </c>
      <c r="L49" s="85"/>
      <c r="M49" s="119">
        <v>39498</v>
      </c>
      <c r="N49" s="302" t="s">
        <v>361</v>
      </c>
      <c r="O49" s="124" t="s">
        <v>199</v>
      </c>
      <c r="P49" s="89" t="s">
        <v>202</v>
      </c>
      <c r="Q49" s="90">
        <v>46.1</v>
      </c>
      <c r="R49" s="85"/>
      <c r="S49" s="85"/>
    </row>
    <row r="50" spans="1:19" s="171" customFormat="1" ht="17.100000000000001" customHeight="1">
      <c r="A50" s="53">
        <v>47</v>
      </c>
      <c r="B50" s="56" t="s">
        <v>4</v>
      </c>
      <c r="C50" s="56" t="s">
        <v>6</v>
      </c>
      <c r="D50" s="105" t="s">
        <v>337</v>
      </c>
      <c r="E50" s="62">
        <v>5</v>
      </c>
      <c r="F50" s="56">
        <v>11</v>
      </c>
      <c r="G50" s="56"/>
      <c r="H50" s="259">
        <v>41.9</v>
      </c>
      <c r="I50" s="252">
        <v>36110.19</v>
      </c>
      <c r="J50" s="252">
        <f t="shared" si="0"/>
        <v>9773.380000000001</v>
      </c>
      <c r="K50" s="252">
        <v>26336.81</v>
      </c>
      <c r="L50" s="53"/>
      <c r="M50" s="74">
        <v>39498</v>
      </c>
      <c r="N50" s="108" t="s">
        <v>361</v>
      </c>
      <c r="O50" s="95"/>
      <c r="P50" s="61"/>
      <c r="Q50" s="46"/>
      <c r="R50" s="53"/>
      <c r="S50" s="53"/>
    </row>
    <row r="51" spans="1:19" s="171" customFormat="1" ht="17.100000000000001" customHeight="1">
      <c r="A51" s="53">
        <v>48</v>
      </c>
      <c r="B51" s="56" t="s">
        <v>4</v>
      </c>
      <c r="C51" s="56" t="s">
        <v>6</v>
      </c>
      <c r="D51" s="105" t="s">
        <v>337</v>
      </c>
      <c r="E51" s="62">
        <v>5</v>
      </c>
      <c r="F51" s="56">
        <v>12</v>
      </c>
      <c r="G51" s="56"/>
      <c r="H51" s="259">
        <v>40.1</v>
      </c>
      <c r="I51" s="252">
        <v>34558.92</v>
      </c>
      <c r="J51" s="252">
        <f t="shared" si="0"/>
        <v>9353.5299999999988</v>
      </c>
      <c r="K51" s="252">
        <v>25205.39</v>
      </c>
      <c r="L51" s="53"/>
      <c r="M51" s="74">
        <v>39498</v>
      </c>
      <c r="N51" s="108" t="s">
        <v>361</v>
      </c>
      <c r="O51" s="95"/>
      <c r="P51" s="61"/>
      <c r="Q51" s="46"/>
      <c r="R51" s="53"/>
      <c r="S51" s="53"/>
    </row>
    <row r="52" spans="1:19" s="171" customFormat="1" ht="17.100000000000001" customHeight="1">
      <c r="A52" s="53">
        <v>49</v>
      </c>
      <c r="B52" s="86" t="s">
        <v>4</v>
      </c>
      <c r="C52" s="86" t="s">
        <v>6</v>
      </c>
      <c r="D52" s="117" t="s">
        <v>334</v>
      </c>
      <c r="E52" s="85">
        <v>6</v>
      </c>
      <c r="F52" s="85">
        <v>1</v>
      </c>
      <c r="G52" s="85" t="s">
        <v>848</v>
      </c>
      <c r="H52" s="221">
        <v>40.4</v>
      </c>
      <c r="I52" s="221">
        <v>28556.71</v>
      </c>
      <c r="J52" s="221">
        <f t="shared" si="0"/>
        <v>7272.41</v>
      </c>
      <c r="K52" s="221">
        <v>21284.3</v>
      </c>
      <c r="L52" s="85"/>
      <c r="M52" s="119">
        <v>39498</v>
      </c>
      <c r="N52" s="302" t="s">
        <v>361</v>
      </c>
      <c r="O52" s="124" t="s">
        <v>236</v>
      </c>
      <c r="P52" s="89" t="s">
        <v>219</v>
      </c>
      <c r="Q52" s="90">
        <v>40</v>
      </c>
      <c r="R52" s="85"/>
      <c r="S52" s="85"/>
    </row>
    <row r="53" spans="1:19" s="171" customFormat="1" ht="17.100000000000001" customHeight="1">
      <c r="A53" s="53">
        <v>50</v>
      </c>
      <c r="B53" s="56" t="s">
        <v>4</v>
      </c>
      <c r="C53" s="442" t="s">
        <v>6</v>
      </c>
      <c r="D53" s="449" t="s">
        <v>336</v>
      </c>
      <c r="E53" s="439">
        <v>6</v>
      </c>
      <c r="F53" s="439">
        <v>3</v>
      </c>
      <c r="G53" s="439" t="s">
        <v>849</v>
      </c>
      <c r="H53" s="443">
        <v>31.8</v>
      </c>
      <c r="I53" s="252">
        <v>22477.81</v>
      </c>
      <c r="J53" s="252">
        <f t="shared" si="0"/>
        <v>5724.3300000000017</v>
      </c>
      <c r="K53" s="252">
        <v>16753.48</v>
      </c>
      <c r="L53" s="53"/>
      <c r="M53" s="74">
        <v>39498</v>
      </c>
      <c r="N53" s="108" t="s">
        <v>361</v>
      </c>
      <c r="O53" s="95"/>
      <c r="P53" s="61"/>
      <c r="Q53" s="46">
        <v>21.7</v>
      </c>
      <c r="R53" s="53"/>
      <c r="S53" s="53"/>
    </row>
    <row r="54" spans="1:19" s="171" customFormat="1" ht="17.100000000000001" customHeight="1">
      <c r="A54" s="53">
        <v>51</v>
      </c>
      <c r="B54" s="121" t="s">
        <v>4</v>
      </c>
      <c r="C54" s="121" t="s">
        <v>6</v>
      </c>
      <c r="D54" s="122" t="s">
        <v>338</v>
      </c>
      <c r="E54" s="85">
        <v>6</v>
      </c>
      <c r="F54" s="85">
        <v>4</v>
      </c>
      <c r="G54" s="85" t="s">
        <v>850</v>
      </c>
      <c r="H54" s="221">
        <v>57.4</v>
      </c>
      <c r="I54" s="221">
        <v>40573.15</v>
      </c>
      <c r="J54" s="221">
        <f t="shared" si="0"/>
        <v>10332.59</v>
      </c>
      <c r="K54" s="221">
        <v>30240.560000000001</v>
      </c>
      <c r="L54" s="85"/>
      <c r="M54" s="119">
        <v>39498</v>
      </c>
      <c r="N54" s="302" t="s">
        <v>361</v>
      </c>
      <c r="O54" s="124" t="s">
        <v>49</v>
      </c>
      <c r="P54" s="89" t="s">
        <v>44</v>
      </c>
      <c r="Q54" s="90">
        <v>60.6</v>
      </c>
      <c r="R54" s="85"/>
      <c r="S54" s="85"/>
    </row>
    <row r="55" spans="1:19" s="171" customFormat="1" ht="17.100000000000001" customHeight="1">
      <c r="A55" s="53">
        <v>52</v>
      </c>
      <c r="B55" s="86" t="s">
        <v>4</v>
      </c>
      <c r="C55" s="86" t="s">
        <v>6</v>
      </c>
      <c r="D55" s="122" t="s">
        <v>338</v>
      </c>
      <c r="E55" s="85">
        <v>6</v>
      </c>
      <c r="F55" s="85">
        <v>5</v>
      </c>
      <c r="G55" s="85" t="s">
        <v>851</v>
      </c>
      <c r="H55" s="221">
        <v>38.5</v>
      </c>
      <c r="I55" s="221">
        <v>27213.7</v>
      </c>
      <c r="J55" s="221">
        <f t="shared" si="0"/>
        <v>6930.4000000000015</v>
      </c>
      <c r="K55" s="221">
        <v>20283.3</v>
      </c>
      <c r="L55" s="85"/>
      <c r="M55" s="119">
        <v>39498</v>
      </c>
      <c r="N55" s="302" t="s">
        <v>361</v>
      </c>
      <c r="O55" s="124" t="s">
        <v>237</v>
      </c>
      <c r="P55" s="89" t="s">
        <v>219</v>
      </c>
      <c r="Q55" s="90">
        <v>38.5</v>
      </c>
      <c r="R55" s="85"/>
      <c r="S55" s="85"/>
    </row>
    <row r="56" spans="1:19" s="171" customFormat="1" ht="17.100000000000001" customHeight="1">
      <c r="A56" s="53">
        <v>53</v>
      </c>
      <c r="B56" s="121" t="s">
        <v>4</v>
      </c>
      <c r="C56" s="121" t="s">
        <v>6</v>
      </c>
      <c r="D56" s="122" t="s">
        <v>338</v>
      </c>
      <c r="E56" s="85">
        <v>6</v>
      </c>
      <c r="F56" s="85">
        <v>8</v>
      </c>
      <c r="G56" s="85" t="s">
        <v>852</v>
      </c>
      <c r="H56" s="221">
        <v>60.3</v>
      </c>
      <c r="I56" s="221">
        <v>42623.02</v>
      </c>
      <c r="J56" s="221">
        <f t="shared" si="0"/>
        <v>10854.629999999997</v>
      </c>
      <c r="K56" s="221">
        <v>31768.39</v>
      </c>
      <c r="L56" s="85"/>
      <c r="M56" s="119">
        <v>39498</v>
      </c>
      <c r="N56" s="302" t="s">
        <v>361</v>
      </c>
      <c r="O56" s="124" t="s">
        <v>49</v>
      </c>
      <c r="P56" s="89" t="s">
        <v>44</v>
      </c>
      <c r="Q56" s="90">
        <v>59.2</v>
      </c>
      <c r="R56" s="85"/>
      <c r="S56" s="85"/>
    </row>
    <row r="57" spans="1:19" s="171" customFormat="1" ht="17.100000000000001" customHeight="1">
      <c r="A57" s="53">
        <v>54</v>
      </c>
      <c r="B57" s="121" t="s">
        <v>4</v>
      </c>
      <c r="C57" s="121" t="s">
        <v>6</v>
      </c>
      <c r="D57" s="122" t="s">
        <v>338</v>
      </c>
      <c r="E57" s="85">
        <v>6</v>
      </c>
      <c r="F57" s="85">
        <v>9</v>
      </c>
      <c r="G57" s="85" t="s">
        <v>853</v>
      </c>
      <c r="H57" s="221">
        <v>62.2</v>
      </c>
      <c r="I57" s="221">
        <v>43966.03</v>
      </c>
      <c r="J57" s="221">
        <f t="shared" si="0"/>
        <v>11196.64</v>
      </c>
      <c r="K57" s="221">
        <v>32769.39</v>
      </c>
      <c r="L57" s="85"/>
      <c r="M57" s="119">
        <v>39498</v>
      </c>
      <c r="N57" s="302" t="s">
        <v>361</v>
      </c>
      <c r="O57" s="124" t="s">
        <v>50</v>
      </c>
      <c r="P57" s="89" t="s">
        <v>44</v>
      </c>
      <c r="Q57" s="90">
        <v>62.2</v>
      </c>
      <c r="R57" s="85"/>
      <c r="S57" s="85"/>
    </row>
    <row r="58" spans="1:19" s="171" customFormat="1" ht="17.100000000000001" customHeight="1">
      <c r="A58" s="53">
        <v>55</v>
      </c>
      <c r="B58" s="86" t="s">
        <v>4</v>
      </c>
      <c r="C58" s="86" t="s">
        <v>6</v>
      </c>
      <c r="D58" s="123" t="s">
        <v>339</v>
      </c>
      <c r="E58" s="85">
        <v>6</v>
      </c>
      <c r="F58" s="85">
        <v>12</v>
      </c>
      <c r="G58" s="85" t="s">
        <v>854</v>
      </c>
      <c r="H58" s="221">
        <v>40.6</v>
      </c>
      <c r="I58" s="221">
        <v>27567.119999999999</v>
      </c>
      <c r="J58" s="221">
        <f t="shared" si="0"/>
        <v>7020.3999999999978</v>
      </c>
      <c r="K58" s="221">
        <v>20546.72</v>
      </c>
      <c r="L58" s="85"/>
      <c r="M58" s="92">
        <v>39498</v>
      </c>
      <c r="N58" s="302" t="s">
        <v>361</v>
      </c>
      <c r="O58" s="124" t="s">
        <v>594</v>
      </c>
      <c r="P58" s="89" t="s">
        <v>579</v>
      </c>
      <c r="Q58" s="90">
        <v>40.6</v>
      </c>
      <c r="R58" s="85"/>
      <c r="S58" s="85"/>
    </row>
    <row r="59" spans="1:19" s="171" customFormat="1" ht="17.100000000000001" customHeight="1">
      <c r="A59" s="53">
        <v>56</v>
      </c>
      <c r="B59" s="86" t="s">
        <v>4</v>
      </c>
      <c r="C59" s="86" t="s">
        <v>6</v>
      </c>
      <c r="D59" s="117" t="s">
        <v>337</v>
      </c>
      <c r="E59" s="85">
        <v>6</v>
      </c>
      <c r="F59" s="85">
        <v>14</v>
      </c>
      <c r="G59" s="85" t="s">
        <v>855</v>
      </c>
      <c r="H59" s="221">
        <v>38.799999999999997</v>
      </c>
      <c r="I59" s="221">
        <v>27425.75</v>
      </c>
      <c r="J59" s="221">
        <f t="shared" si="0"/>
        <v>6984.4000000000015</v>
      </c>
      <c r="K59" s="221">
        <v>20441.349999999999</v>
      </c>
      <c r="L59" s="85"/>
      <c r="M59" s="119">
        <v>39498</v>
      </c>
      <c r="N59" s="302" t="s">
        <v>361</v>
      </c>
      <c r="O59" s="124" t="s">
        <v>220</v>
      </c>
      <c r="P59" s="89" t="s">
        <v>219</v>
      </c>
      <c r="Q59" s="90">
        <v>41</v>
      </c>
      <c r="R59" s="85"/>
      <c r="S59" s="85"/>
    </row>
    <row r="60" spans="1:19" s="171" customFormat="1" ht="17.100000000000001" customHeight="1">
      <c r="A60" s="53">
        <v>57</v>
      </c>
      <c r="B60" s="56" t="s">
        <v>4</v>
      </c>
      <c r="C60" s="56" t="s">
        <v>6</v>
      </c>
      <c r="D60" s="105" t="s">
        <v>336</v>
      </c>
      <c r="E60" s="53">
        <v>6</v>
      </c>
      <c r="F60" s="53">
        <v>15</v>
      </c>
      <c r="G60" s="53" t="s">
        <v>856</v>
      </c>
      <c r="H60" s="252">
        <v>40.9</v>
      </c>
      <c r="I60" s="252">
        <v>28910.14</v>
      </c>
      <c r="J60" s="252">
        <f t="shared" si="0"/>
        <v>7362.43</v>
      </c>
      <c r="K60" s="252">
        <v>21547.71</v>
      </c>
      <c r="L60" s="53"/>
      <c r="M60" s="74">
        <v>39498</v>
      </c>
      <c r="N60" s="108" t="s">
        <v>361</v>
      </c>
      <c r="O60" s="95"/>
      <c r="P60" s="61"/>
      <c r="Q60" s="46"/>
      <c r="R60" s="53"/>
      <c r="S60" s="53"/>
    </row>
    <row r="61" spans="1:19" s="171" customFormat="1" ht="17.100000000000001" customHeight="1">
      <c r="A61" s="53">
        <v>58</v>
      </c>
      <c r="B61" s="56" t="s">
        <v>4</v>
      </c>
      <c r="C61" s="56" t="s">
        <v>6</v>
      </c>
      <c r="D61" s="105" t="s">
        <v>336</v>
      </c>
      <c r="E61" s="53">
        <v>6</v>
      </c>
      <c r="F61" s="53">
        <v>16</v>
      </c>
      <c r="G61" s="53" t="s">
        <v>857</v>
      </c>
      <c r="H61" s="252">
        <v>38.1</v>
      </c>
      <c r="I61" s="252">
        <v>26930.959999999999</v>
      </c>
      <c r="J61" s="252">
        <f t="shared" si="0"/>
        <v>6858.3899999999994</v>
      </c>
      <c r="K61" s="252">
        <v>20072.57</v>
      </c>
      <c r="L61" s="53"/>
      <c r="M61" s="74">
        <v>39498</v>
      </c>
      <c r="N61" s="108" t="s">
        <v>361</v>
      </c>
      <c r="O61" s="95"/>
      <c r="P61" s="61"/>
      <c r="Q61" s="46"/>
      <c r="R61" s="53"/>
      <c r="S61" s="53"/>
    </row>
    <row r="62" spans="1:19" s="171" customFormat="1" ht="17.100000000000001" customHeight="1">
      <c r="A62" s="53">
        <v>59</v>
      </c>
      <c r="B62" s="56" t="s">
        <v>4</v>
      </c>
      <c r="C62" s="56" t="s">
        <v>6</v>
      </c>
      <c r="D62" s="105" t="s">
        <v>336</v>
      </c>
      <c r="E62" s="62">
        <v>7</v>
      </c>
      <c r="F62" s="62">
        <v>1</v>
      </c>
      <c r="G62" s="62"/>
      <c r="H62" s="259">
        <v>50.4</v>
      </c>
      <c r="I62" s="252">
        <v>11274.84</v>
      </c>
      <c r="J62" s="252">
        <f t="shared" si="0"/>
        <v>1608.7900000000009</v>
      </c>
      <c r="K62" s="252">
        <v>9666.0499999999993</v>
      </c>
      <c r="L62" s="53"/>
      <c r="M62" s="74">
        <v>39498</v>
      </c>
      <c r="N62" s="108" t="s">
        <v>361</v>
      </c>
      <c r="O62" s="95"/>
      <c r="P62" s="61"/>
      <c r="Q62" s="46"/>
      <c r="R62" s="53"/>
      <c r="S62" s="53"/>
    </row>
    <row r="63" spans="1:19" s="171" customFormat="1" ht="17.100000000000001" customHeight="1">
      <c r="A63" s="53">
        <v>60</v>
      </c>
      <c r="B63" s="86" t="s">
        <v>4</v>
      </c>
      <c r="C63" s="86" t="s">
        <v>6</v>
      </c>
      <c r="D63" s="117" t="s">
        <v>334</v>
      </c>
      <c r="E63" s="87">
        <v>7</v>
      </c>
      <c r="F63" s="87">
        <v>3</v>
      </c>
      <c r="G63" s="87"/>
      <c r="H63" s="260">
        <v>59.1</v>
      </c>
      <c r="I63" s="221">
        <v>13221.09</v>
      </c>
      <c r="J63" s="221">
        <f t="shared" si="0"/>
        <v>1886.5</v>
      </c>
      <c r="K63" s="221">
        <v>11334.59</v>
      </c>
      <c r="L63" s="85"/>
      <c r="M63" s="119">
        <v>39498</v>
      </c>
      <c r="N63" s="302" t="s">
        <v>361</v>
      </c>
      <c r="O63" s="124" t="s">
        <v>235</v>
      </c>
      <c r="P63" s="89" t="s">
        <v>219</v>
      </c>
      <c r="Q63" s="90">
        <v>59.7</v>
      </c>
      <c r="R63" s="85"/>
      <c r="S63" s="85"/>
    </row>
    <row r="64" spans="1:19" s="171" customFormat="1" ht="17.100000000000001" customHeight="1">
      <c r="A64" s="53">
        <v>61</v>
      </c>
      <c r="B64" s="56" t="s">
        <v>4</v>
      </c>
      <c r="C64" s="56" t="s">
        <v>6</v>
      </c>
      <c r="D64" s="105" t="s">
        <v>337</v>
      </c>
      <c r="E64" s="62">
        <v>7</v>
      </c>
      <c r="F64" s="62">
        <v>5</v>
      </c>
      <c r="G64" s="62"/>
      <c r="H64" s="259">
        <v>32.799999999999997</v>
      </c>
      <c r="I64" s="252">
        <v>7337.59</v>
      </c>
      <c r="J64" s="252">
        <f t="shared" si="0"/>
        <v>1046.9899999999998</v>
      </c>
      <c r="K64" s="252">
        <v>6290.6</v>
      </c>
      <c r="L64" s="53"/>
      <c r="M64" s="74">
        <v>39498</v>
      </c>
      <c r="N64" s="108" t="s">
        <v>361</v>
      </c>
      <c r="O64" s="95"/>
      <c r="P64" s="61"/>
      <c r="Q64" s="46"/>
      <c r="R64" s="53"/>
      <c r="S64" s="53"/>
    </row>
    <row r="65" spans="1:19" s="171" customFormat="1" ht="17.100000000000001" customHeight="1">
      <c r="A65" s="53">
        <v>62</v>
      </c>
      <c r="B65" s="56" t="s">
        <v>4</v>
      </c>
      <c r="C65" s="56" t="s">
        <v>6</v>
      </c>
      <c r="D65" s="105" t="s">
        <v>337</v>
      </c>
      <c r="E65" s="62">
        <v>8</v>
      </c>
      <c r="F65" s="56">
        <v>2</v>
      </c>
      <c r="G65" s="56"/>
      <c r="H65" s="259">
        <v>32.9</v>
      </c>
      <c r="I65" s="252">
        <v>8198.7900000000009</v>
      </c>
      <c r="J65" s="252">
        <f t="shared" si="0"/>
        <v>1038.170000000001</v>
      </c>
      <c r="K65" s="252">
        <v>7160.62</v>
      </c>
      <c r="L65" s="53"/>
      <c r="M65" s="74">
        <v>39498</v>
      </c>
      <c r="N65" s="108" t="s">
        <v>361</v>
      </c>
      <c r="O65" s="95"/>
      <c r="P65" s="61"/>
      <c r="Q65" s="46"/>
      <c r="R65" s="53"/>
      <c r="S65" s="53"/>
    </row>
    <row r="66" spans="1:19" s="171" customFormat="1" ht="17.100000000000001" customHeight="1">
      <c r="A66" s="53">
        <v>63</v>
      </c>
      <c r="B66" s="56" t="s">
        <v>4</v>
      </c>
      <c r="C66" s="56" t="s">
        <v>6</v>
      </c>
      <c r="D66" s="105" t="s">
        <v>337</v>
      </c>
      <c r="E66" s="62">
        <v>8</v>
      </c>
      <c r="F66" s="56">
        <v>5</v>
      </c>
      <c r="G66" s="56"/>
      <c r="H66" s="259">
        <v>32.799999999999997</v>
      </c>
      <c r="I66" s="252">
        <v>8173.87</v>
      </c>
      <c r="J66" s="252">
        <f t="shared" si="0"/>
        <v>1035.1199999999999</v>
      </c>
      <c r="K66" s="252">
        <v>7138.75</v>
      </c>
      <c r="L66" s="53"/>
      <c r="M66" s="74">
        <v>39498</v>
      </c>
      <c r="N66" s="108" t="s">
        <v>361</v>
      </c>
      <c r="O66" s="95"/>
      <c r="P66" s="61"/>
      <c r="Q66" s="46"/>
      <c r="R66" s="53"/>
      <c r="S66" s="53"/>
    </row>
    <row r="67" spans="1:19" s="171" customFormat="1" ht="17.100000000000001" customHeight="1">
      <c r="A67" s="53">
        <v>64</v>
      </c>
      <c r="B67" s="56" t="s">
        <v>4</v>
      </c>
      <c r="C67" s="56" t="s">
        <v>6</v>
      </c>
      <c r="D67" s="105" t="s">
        <v>337</v>
      </c>
      <c r="E67" s="62">
        <v>8</v>
      </c>
      <c r="F67" s="56">
        <v>10</v>
      </c>
      <c r="G67" s="56"/>
      <c r="H67" s="259">
        <v>59.3</v>
      </c>
      <c r="I67" s="252">
        <v>14777.76</v>
      </c>
      <c r="J67" s="252">
        <f t="shared" si="0"/>
        <v>1871.42</v>
      </c>
      <c r="K67" s="252">
        <v>12906.34</v>
      </c>
      <c r="L67" s="53"/>
      <c r="M67" s="74">
        <v>39498</v>
      </c>
      <c r="N67" s="108" t="s">
        <v>361</v>
      </c>
      <c r="O67" s="95"/>
      <c r="P67" s="61"/>
      <c r="Q67" s="46"/>
      <c r="R67" s="53"/>
      <c r="S67" s="53"/>
    </row>
    <row r="68" spans="1:19" s="171" customFormat="1" ht="17.100000000000001" customHeight="1">
      <c r="A68" s="53">
        <v>65</v>
      </c>
      <c r="B68" s="56" t="s">
        <v>4</v>
      </c>
      <c r="C68" s="56" t="s">
        <v>6</v>
      </c>
      <c r="D68" s="105" t="s">
        <v>337</v>
      </c>
      <c r="E68" s="62">
        <v>10</v>
      </c>
      <c r="F68" s="62">
        <v>1</v>
      </c>
      <c r="G68" s="62" t="s">
        <v>863</v>
      </c>
      <c r="H68" s="259">
        <v>50.4</v>
      </c>
      <c r="I68" s="252">
        <v>8767.06</v>
      </c>
      <c r="J68" s="252">
        <f t="shared" si="0"/>
        <v>829.92999999999938</v>
      </c>
      <c r="K68" s="252">
        <v>7937.13</v>
      </c>
      <c r="L68" s="53"/>
      <c r="M68" s="74">
        <v>39498</v>
      </c>
      <c r="N68" s="108" t="s">
        <v>361</v>
      </c>
      <c r="O68" s="95"/>
      <c r="P68" s="61"/>
      <c r="Q68" s="46"/>
      <c r="R68" s="53"/>
      <c r="S68" s="53"/>
    </row>
    <row r="69" spans="1:19" s="171" customFormat="1" ht="17.100000000000001" customHeight="1">
      <c r="A69" s="53">
        <v>66</v>
      </c>
      <c r="B69" s="56" t="s">
        <v>4</v>
      </c>
      <c r="C69" s="56" t="s">
        <v>6</v>
      </c>
      <c r="D69" s="105" t="s">
        <v>337</v>
      </c>
      <c r="E69" s="62">
        <v>10</v>
      </c>
      <c r="F69" s="62">
        <v>7</v>
      </c>
      <c r="G69" s="62" t="s">
        <v>862</v>
      </c>
      <c r="H69" s="259">
        <v>59.1</v>
      </c>
      <c r="I69" s="252">
        <v>10280.42</v>
      </c>
      <c r="J69" s="252">
        <f t="shared" si="0"/>
        <v>973.20000000000073</v>
      </c>
      <c r="K69" s="252">
        <v>9307.2199999999993</v>
      </c>
      <c r="L69" s="53"/>
      <c r="M69" s="74">
        <v>39498</v>
      </c>
      <c r="N69" s="108" t="s">
        <v>361</v>
      </c>
      <c r="O69" s="95"/>
      <c r="P69" s="61"/>
      <c r="Q69" s="46"/>
      <c r="R69" s="53"/>
      <c r="S69" s="53"/>
    </row>
    <row r="70" spans="1:19" s="171" customFormat="1" ht="17.100000000000001" customHeight="1">
      <c r="A70" s="53">
        <v>67</v>
      </c>
      <c r="B70" s="121" t="s">
        <v>4</v>
      </c>
      <c r="C70" s="121" t="s">
        <v>6</v>
      </c>
      <c r="D70" s="122" t="s">
        <v>340</v>
      </c>
      <c r="E70" s="121">
        <v>1</v>
      </c>
      <c r="F70" s="121">
        <v>1</v>
      </c>
      <c r="G70" s="121"/>
      <c r="H70" s="287">
        <v>45.6</v>
      </c>
      <c r="I70" s="221">
        <v>33897.68</v>
      </c>
      <c r="J70" s="221">
        <f t="shared" ref="J70:J102" si="1">I70-K70</f>
        <v>-2842.239999999998</v>
      </c>
      <c r="K70" s="221">
        <v>36739.919999999998</v>
      </c>
      <c r="L70" s="85"/>
      <c r="M70" s="119">
        <v>39498</v>
      </c>
      <c r="N70" s="108" t="s">
        <v>361</v>
      </c>
      <c r="O70" s="124" t="s">
        <v>51</v>
      </c>
      <c r="P70" s="89" t="s">
        <v>44</v>
      </c>
      <c r="Q70" s="90">
        <v>45.6</v>
      </c>
      <c r="R70" s="85"/>
      <c r="S70" s="85"/>
    </row>
    <row r="71" spans="1:19" s="171" customFormat="1" ht="17.100000000000001" customHeight="1">
      <c r="A71" s="53">
        <v>68</v>
      </c>
      <c r="B71" s="56" t="s">
        <v>4</v>
      </c>
      <c r="C71" s="56" t="s">
        <v>6</v>
      </c>
      <c r="D71" s="105" t="s">
        <v>341</v>
      </c>
      <c r="E71" s="56">
        <v>1</v>
      </c>
      <c r="F71" s="56">
        <v>2</v>
      </c>
      <c r="G71" s="56"/>
      <c r="H71" s="278">
        <v>44.9</v>
      </c>
      <c r="I71" s="252">
        <v>33377.32</v>
      </c>
      <c r="J71" s="252">
        <f t="shared" si="1"/>
        <v>-2798.6100000000006</v>
      </c>
      <c r="K71" s="252">
        <v>36175.93</v>
      </c>
      <c r="L71" s="53"/>
      <c r="M71" s="74">
        <v>39498</v>
      </c>
      <c r="N71" s="108" t="s">
        <v>361</v>
      </c>
      <c r="O71" s="95"/>
      <c r="P71" s="61"/>
      <c r="Q71" s="46"/>
      <c r="R71" s="53"/>
      <c r="S71" s="53"/>
    </row>
    <row r="72" spans="1:19" s="171" customFormat="1" ht="17.100000000000001" customHeight="1">
      <c r="A72" s="53">
        <v>69</v>
      </c>
      <c r="B72" s="86" t="s">
        <v>4</v>
      </c>
      <c r="C72" s="86" t="s">
        <v>6</v>
      </c>
      <c r="D72" s="117" t="s">
        <v>342</v>
      </c>
      <c r="E72" s="87">
        <v>5</v>
      </c>
      <c r="F72" s="87">
        <v>1</v>
      </c>
      <c r="G72" s="87"/>
      <c r="H72" s="260">
        <v>45.4</v>
      </c>
      <c r="I72" s="221">
        <v>71051.759999999995</v>
      </c>
      <c r="J72" s="221">
        <f t="shared" si="1"/>
        <v>34104.42</v>
      </c>
      <c r="K72" s="221">
        <v>36947.339999999997</v>
      </c>
      <c r="L72" s="85"/>
      <c r="M72" s="119">
        <v>39498</v>
      </c>
      <c r="N72" s="302" t="s">
        <v>361</v>
      </c>
      <c r="O72" s="124" t="s">
        <v>176</v>
      </c>
      <c r="P72" s="89" t="s">
        <v>173</v>
      </c>
      <c r="Q72" s="90">
        <v>45.5</v>
      </c>
      <c r="R72" s="85"/>
      <c r="S72" s="85"/>
    </row>
    <row r="73" spans="1:19" s="171" customFormat="1" ht="17.100000000000001" customHeight="1">
      <c r="A73" s="53">
        <v>70</v>
      </c>
      <c r="B73" s="86" t="s">
        <v>4</v>
      </c>
      <c r="C73" s="86" t="s">
        <v>6</v>
      </c>
      <c r="D73" s="117" t="s">
        <v>342</v>
      </c>
      <c r="E73" s="87">
        <v>8</v>
      </c>
      <c r="F73" s="87">
        <v>1</v>
      </c>
      <c r="G73" s="87"/>
      <c r="H73" s="260">
        <v>41.8</v>
      </c>
      <c r="I73" s="221">
        <v>59900</v>
      </c>
      <c r="J73" s="221">
        <f t="shared" si="1"/>
        <v>43788</v>
      </c>
      <c r="K73" s="221">
        <v>16112</v>
      </c>
      <c r="L73" s="85"/>
      <c r="M73" s="119">
        <v>39498</v>
      </c>
      <c r="N73" s="302" t="s">
        <v>361</v>
      </c>
      <c r="O73" s="124" t="s">
        <v>146</v>
      </c>
      <c r="P73" s="89" t="s">
        <v>144</v>
      </c>
      <c r="Q73" s="90">
        <v>41.8</v>
      </c>
      <c r="R73" s="85"/>
      <c r="S73" s="85"/>
    </row>
    <row r="74" spans="1:19" s="171" customFormat="1" ht="17.100000000000001" customHeight="1">
      <c r="A74" s="53">
        <v>71</v>
      </c>
      <c r="B74" s="56" t="s">
        <v>4</v>
      </c>
      <c r="C74" s="56" t="s">
        <v>6</v>
      </c>
      <c r="D74" s="105" t="s">
        <v>343</v>
      </c>
      <c r="E74" s="62">
        <v>10</v>
      </c>
      <c r="F74" s="62">
        <v>1</v>
      </c>
      <c r="G74" s="62"/>
      <c r="H74" s="259">
        <v>38.9</v>
      </c>
      <c r="I74" s="252">
        <v>59900</v>
      </c>
      <c r="J74" s="252">
        <f t="shared" si="1"/>
        <v>27971.68</v>
      </c>
      <c r="K74" s="252">
        <v>31928.32</v>
      </c>
      <c r="L74" s="53"/>
      <c r="M74" s="74">
        <v>39498</v>
      </c>
      <c r="N74" s="108" t="s">
        <v>361</v>
      </c>
      <c r="O74" s="95"/>
      <c r="P74" s="61"/>
      <c r="Q74" s="46"/>
      <c r="R74" s="53"/>
      <c r="S74" s="53"/>
    </row>
    <row r="75" spans="1:19" s="171" customFormat="1" ht="17.100000000000001" customHeight="1">
      <c r="A75" s="53">
        <v>72</v>
      </c>
      <c r="B75" s="56" t="s">
        <v>4</v>
      </c>
      <c r="C75" s="56" t="s">
        <v>6</v>
      </c>
      <c r="D75" s="105" t="s">
        <v>340</v>
      </c>
      <c r="E75" s="62">
        <v>11</v>
      </c>
      <c r="F75" s="62">
        <v>1</v>
      </c>
      <c r="G75" s="62"/>
      <c r="H75" s="259">
        <v>46.8</v>
      </c>
      <c r="I75" s="252">
        <v>26971.66</v>
      </c>
      <c r="J75" s="252">
        <f t="shared" si="1"/>
        <v>11780.32</v>
      </c>
      <c r="K75" s="252">
        <v>15191.34</v>
      </c>
      <c r="L75" s="53"/>
      <c r="M75" s="74">
        <v>39498</v>
      </c>
      <c r="N75" s="108" t="s">
        <v>361</v>
      </c>
      <c r="O75" s="95"/>
      <c r="P75" s="61"/>
      <c r="Q75" s="46"/>
      <c r="R75" s="53"/>
      <c r="S75" s="53"/>
    </row>
    <row r="76" spans="1:19" s="171" customFormat="1" ht="17.100000000000001" customHeight="1">
      <c r="A76" s="53">
        <v>73</v>
      </c>
      <c r="B76" s="86" t="s">
        <v>4</v>
      </c>
      <c r="C76" s="86" t="s">
        <v>6</v>
      </c>
      <c r="D76" s="117" t="s">
        <v>344</v>
      </c>
      <c r="E76" s="87">
        <v>11</v>
      </c>
      <c r="F76" s="87">
        <v>2</v>
      </c>
      <c r="G76" s="87"/>
      <c r="H76" s="260">
        <v>47.7</v>
      </c>
      <c r="I76" s="221">
        <v>27490.34</v>
      </c>
      <c r="J76" s="221">
        <f t="shared" si="1"/>
        <v>12006.86</v>
      </c>
      <c r="K76" s="221">
        <v>15483.48</v>
      </c>
      <c r="L76" s="85"/>
      <c r="M76" s="119">
        <v>39498</v>
      </c>
      <c r="N76" s="302" t="s">
        <v>361</v>
      </c>
      <c r="O76" s="124" t="s">
        <v>256</v>
      </c>
      <c r="P76" s="89" t="s">
        <v>252</v>
      </c>
      <c r="Q76" s="90">
        <v>45.4</v>
      </c>
      <c r="R76" s="85"/>
      <c r="S76" s="85"/>
    </row>
    <row r="77" spans="1:19" s="171" customFormat="1" ht="17.100000000000001" customHeight="1">
      <c r="A77" s="53">
        <v>74</v>
      </c>
      <c r="B77" s="436" t="s">
        <v>267</v>
      </c>
      <c r="C77" s="56" t="s">
        <v>6</v>
      </c>
      <c r="D77" s="105" t="s">
        <v>344</v>
      </c>
      <c r="E77" s="62">
        <v>13</v>
      </c>
      <c r="F77" s="62"/>
      <c r="G77" s="62"/>
      <c r="H77" s="259">
        <v>75.2</v>
      </c>
      <c r="I77" s="252">
        <v>45276</v>
      </c>
      <c r="J77" s="252">
        <f t="shared" si="1"/>
        <v>5735.1200000000026</v>
      </c>
      <c r="K77" s="252">
        <v>39540.879999999997</v>
      </c>
      <c r="L77" s="53"/>
      <c r="M77" s="74">
        <v>39498</v>
      </c>
      <c r="N77" s="108" t="s">
        <v>361</v>
      </c>
      <c r="O77" s="95"/>
      <c r="P77" s="61"/>
      <c r="Q77" s="46"/>
      <c r="R77" s="53"/>
      <c r="S77" s="53"/>
    </row>
    <row r="78" spans="1:19" s="171" customFormat="1" ht="17.100000000000001" customHeight="1">
      <c r="A78" s="53">
        <v>75</v>
      </c>
      <c r="B78" s="436" t="s">
        <v>267</v>
      </c>
      <c r="C78" s="56" t="s">
        <v>6</v>
      </c>
      <c r="D78" s="105" t="s">
        <v>344</v>
      </c>
      <c r="E78" s="62">
        <v>14</v>
      </c>
      <c r="F78" s="62"/>
      <c r="G78" s="62"/>
      <c r="H78" s="259">
        <v>41.7</v>
      </c>
      <c r="I78" s="252">
        <v>59900</v>
      </c>
      <c r="J78" s="252">
        <f t="shared" si="1"/>
        <v>43788</v>
      </c>
      <c r="K78" s="252">
        <v>16112</v>
      </c>
      <c r="L78" s="53"/>
      <c r="M78" s="74">
        <v>39498</v>
      </c>
      <c r="N78" s="108" t="s">
        <v>361</v>
      </c>
      <c r="O78" s="95"/>
      <c r="P78" s="61"/>
      <c r="Q78" s="46"/>
      <c r="R78" s="53"/>
      <c r="S78" s="53"/>
    </row>
    <row r="79" spans="1:19" s="171" customFormat="1" ht="17.100000000000001" customHeight="1">
      <c r="A79" s="53">
        <v>76</v>
      </c>
      <c r="B79" s="86" t="s">
        <v>4</v>
      </c>
      <c r="C79" s="86" t="s">
        <v>6</v>
      </c>
      <c r="D79" s="123" t="s">
        <v>344</v>
      </c>
      <c r="E79" s="86">
        <v>15</v>
      </c>
      <c r="F79" s="86">
        <v>1</v>
      </c>
      <c r="G79" s="86"/>
      <c r="H79" s="260">
        <v>75</v>
      </c>
      <c r="I79" s="221">
        <v>167318</v>
      </c>
      <c r="J79" s="221">
        <f t="shared" si="1"/>
        <v>22757</v>
      </c>
      <c r="K79" s="221">
        <v>144561</v>
      </c>
      <c r="L79" s="85"/>
      <c r="M79" s="92">
        <v>39498</v>
      </c>
      <c r="N79" s="302" t="s">
        <v>361</v>
      </c>
      <c r="O79" s="124" t="s">
        <v>224</v>
      </c>
      <c r="P79" s="89" t="s">
        <v>604</v>
      </c>
      <c r="Q79" s="90">
        <v>73.8</v>
      </c>
      <c r="R79" s="85"/>
      <c r="S79" s="85"/>
    </row>
    <row r="80" spans="1:19" s="171" customFormat="1" ht="17.100000000000001" customHeight="1">
      <c r="A80" s="53">
        <v>77</v>
      </c>
      <c r="B80" s="86" t="s">
        <v>4</v>
      </c>
      <c r="C80" s="86" t="s">
        <v>6</v>
      </c>
      <c r="D80" s="123" t="s">
        <v>344</v>
      </c>
      <c r="E80" s="87">
        <v>16</v>
      </c>
      <c r="F80" s="87">
        <v>1</v>
      </c>
      <c r="G80" s="87"/>
      <c r="H80" s="261">
        <v>41</v>
      </c>
      <c r="I80" s="221">
        <v>59900</v>
      </c>
      <c r="J80" s="221">
        <f t="shared" si="1"/>
        <v>43788</v>
      </c>
      <c r="K80" s="221">
        <v>16112</v>
      </c>
      <c r="L80" s="85"/>
      <c r="M80" s="92">
        <v>39498</v>
      </c>
      <c r="N80" s="302" t="s">
        <v>361</v>
      </c>
      <c r="O80" s="124" t="s">
        <v>541</v>
      </c>
      <c r="P80" s="89" t="s">
        <v>542</v>
      </c>
      <c r="Q80" s="90">
        <v>40.700000000000003</v>
      </c>
      <c r="R80" s="85"/>
      <c r="S80" s="85"/>
    </row>
    <row r="81" spans="1:19" s="171" customFormat="1" ht="17.100000000000001" customHeight="1">
      <c r="A81" s="53">
        <v>78</v>
      </c>
      <c r="B81" s="56" t="s">
        <v>4</v>
      </c>
      <c r="C81" s="56" t="s">
        <v>6</v>
      </c>
      <c r="D81" s="105" t="s">
        <v>344</v>
      </c>
      <c r="E81" s="62">
        <v>18</v>
      </c>
      <c r="F81" s="62">
        <v>1</v>
      </c>
      <c r="G81" s="62"/>
      <c r="H81" s="259">
        <v>40.5</v>
      </c>
      <c r="I81" s="252">
        <v>34978</v>
      </c>
      <c r="J81" s="252">
        <f t="shared" si="1"/>
        <v>25204.46</v>
      </c>
      <c r="K81" s="252">
        <v>9773.5400000000009</v>
      </c>
      <c r="L81" s="53"/>
      <c r="M81" s="74">
        <v>39498</v>
      </c>
      <c r="N81" s="108" t="s">
        <v>361</v>
      </c>
      <c r="O81" s="95"/>
      <c r="P81" s="61"/>
      <c r="Q81" s="46"/>
      <c r="R81" s="53"/>
      <c r="S81" s="53"/>
    </row>
    <row r="82" spans="1:19" s="171" customFormat="1" ht="17.100000000000001" customHeight="1">
      <c r="A82" s="53">
        <v>79</v>
      </c>
      <c r="B82" s="442" t="s">
        <v>4</v>
      </c>
      <c r="C82" s="442" t="s">
        <v>6</v>
      </c>
      <c r="D82" s="449" t="s">
        <v>345</v>
      </c>
      <c r="E82" s="442">
        <v>1</v>
      </c>
      <c r="F82" s="442">
        <v>1</v>
      </c>
      <c r="G82" s="442" t="s">
        <v>885</v>
      </c>
      <c r="H82" s="445">
        <v>45.9</v>
      </c>
      <c r="I82" s="443">
        <v>58981.75</v>
      </c>
      <c r="J82" s="252">
        <f t="shared" si="1"/>
        <v>38927.79</v>
      </c>
      <c r="K82" s="252">
        <v>20053.96</v>
      </c>
      <c r="L82" s="53"/>
      <c r="M82" s="74">
        <v>39498</v>
      </c>
      <c r="N82" s="108" t="s">
        <v>361</v>
      </c>
      <c r="O82" s="95"/>
      <c r="P82" s="61"/>
      <c r="Q82" s="46"/>
      <c r="R82" s="53"/>
      <c r="S82" s="53"/>
    </row>
    <row r="83" spans="1:19" s="171" customFormat="1" ht="17.100000000000001" customHeight="1">
      <c r="A83" s="53">
        <v>80</v>
      </c>
      <c r="B83" s="86" t="s">
        <v>4</v>
      </c>
      <c r="C83" s="86" t="s">
        <v>6</v>
      </c>
      <c r="D83" s="117" t="s">
        <v>346</v>
      </c>
      <c r="E83" s="87">
        <v>2</v>
      </c>
      <c r="F83" s="87">
        <v>1</v>
      </c>
      <c r="G83" s="87"/>
      <c r="H83" s="260">
        <v>48.5</v>
      </c>
      <c r="I83" s="221">
        <v>74680.929999999993</v>
      </c>
      <c r="J83" s="221">
        <f t="shared" si="1"/>
        <v>32860.51999999999</v>
      </c>
      <c r="K83" s="221">
        <v>41820.410000000003</v>
      </c>
      <c r="L83" s="85"/>
      <c r="M83" s="119">
        <v>39498</v>
      </c>
      <c r="N83" s="302" t="s">
        <v>361</v>
      </c>
      <c r="O83" s="124" t="s">
        <v>238</v>
      </c>
      <c r="P83" s="89" t="s">
        <v>219</v>
      </c>
      <c r="Q83" s="90">
        <v>48</v>
      </c>
      <c r="R83" s="85"/>
      <c r="S83" s="85"/>
    </row>
    <row r="84" spans="1:19" s="171" customFormat="1" ht="17.100000000000001" customHeight="1">
      <c r="A84" s="53">
        <v>81</v>
      </c>
      <c r="B84" s="56" t="s">
        <v>4</v>
      </c>
      <c r="C84" s="56" t="s">
        <v>6</v>
      </c>
      <c r="D84" s="105" t="s">
        <v>347</v>
      </c>
      <c r="E84" s="62">
        <v>2</v>
      </c>
      <c r="F84" s="62">
        <v>2</v>
      </c>
      <c r="G84" s="62"/>
      <c r="H84" s="259">
        <v>47.7</v>
      </c>
      <c r="I84" s="252">
        <v>73449.070000000007</v>
      </c>
      <c r="J84" s="237">
        <f t="shared" si="1"/>
        <v>32318.48000000001</v>
      </c>
      <c r="K84" s="252">
        <v>41130.589999999997</v>
      </c>
      <c r="L84" s="53"/>
      <c r="M84" s="74">
        <v>39498</v>
      </c>
      <c r="N84" s="108" t="s">
        <v>361</v>
      </c>
      <c r="O84" s="95"/>
      <c r="P84" s="61"/>
      <c r="Q84" s="46"/>
      <c r="R84" s="53"/>
      <c r="S84" s="53"/>
    </row>
    <row r="85" spans="1:19" s="171" customFormat="1" ht="17.100000000000001" customHeight="1">
      <c r="A85" s="53">
        <v>82</v>
      </c>
      <c r="B85" s="121" t="s">
        <v>4</v>
      </c>
      <c r="C85" s="121" t="s">
        <v>6</v>
      </c>
      <c r="D85" s="122" t="s">
        <v>348</v>
      </c>
      <c r="E85" s="125">
        <v>3</v>
      </c>
      <c r="F85" s="125">
        <v>2</v>
      </c>
      <c r="G85" s="125"/>
      <c r="H85" s="263">
        <v>45.8</v>
      </c>
      <c r="I85" s="221">
        <v>57572.63</v>
      </c>
      <c r="J85" s="221">
        <f t="shared" si="1"/>
        <v>37996.71</v>
      </c>
      <c r="K85" s="221">
        <v>19575.919999999998</v>
      </c>
      <c r="L85" s="85"/>
      <c r="M85" s="119">
        <v>39498</v>
      </c>
      <c r="N85" s="302" t="s">
        <v>361</v>
      </c>
      <c r="O85" s="124" t="s">
        <v>52</v>
      </c>
      <c r="P85" s="89" t="s">
        <v>44</v>
      </c>
      <c r="Q85" s="90">
        <v>45.8</v>
      </c>
      <c r="R85" s="85"/>
      <c r="S85" s="85"/>
    </row>
    <row r="86" spans="1:19" s="171" customFormat="1" ht="17.100000000000001" customHeight="1">
      <c r="A86" s="53">
        <v>83</v>
      </c>
      <c r="B86" s="86" t="s">
        <v>4</v>
      </c>
      <c r="C86" s="86" t="s">
        <v>6</v>
      </c>
      <c r="D86" s="117" t="s">
        <v>347</v>
      </c>
      <c r="E86" s="87">
        <v>6</v>
      </c>
      <c r="F86" s="87">
        <v>1</v>
      </c>
      <c r="G86" s="87"/>
      <c r="H86" s="260">
        <v>45.4</v>
      </c>
      <c r="I86" s="221">
        <v>61130.65</v>
      </c>
      <c r="J86" s="221">
        <f t="shared" si="1"/>
        <v>34238.92</v>
      </c>
      <c r="K86" s="221">
        <v>26891.73</v>
      </c>
      <c r="L86" s="85"/>
      <c r="M86" s="119">
        <v>39498</v>
      </c>
      <c r="N86" s="302" t="s">
        <v>361</v>
      </c>
      <c r="O86" s="124" t="s">
        <v>167</v>
      </c>
      <c r="P86" s="89" t="s">
        <v>166</v>
      </c>
      <c r="Q86" s="90">
        <v>45.2</v>
      </c>
      <c r="R86" s="85"/>
      <c r="S86" s="85"/>
    </row>
    <row r="87" spans="1:19" s="171" customFormat="1" ht="17.100000000000001" customHeight="1">
      <c r="A87" s="53">
        <v>84</v>
      </c>
      <c r="B87" s="55" t="s">
        <v>4</v>
      </c>
      <c r="C87" s="55" t="s">
        <v>6</v>
      </c>
      <c r="D87" s="106" t="s">
        <v>346</v>
      </c>
      <c r="E87" s="57">
        <v>6</v>
      </c>
      <c r="F87" s="57">
        <v>2</v>
      </c>
      <c r="G87" s="57"/>
      <c r="H87" s="274">
        <v>45.2</v>
      </c>
      <c r="I87" s="237">
        <v>60861.35</v>
      </c>
      <c r="J87" s="252">
        <f t="shared" si="1"/>
        <v>34088.080000000002</v>
      </c>
      <c r="K87" s="237">
        <v>26773.27</v>
      </c>
      <c r="L87" s="58"/>
      <c r="M87" s="74">
        <v>39498</v>
      </c>
      <c r="N87" s="108" t="s">
        <v>361</v>
      </c>
      <c r="O87" s="96"/>
      <c r="P87" s="65"/>
      <c r="Q87" s="67"/>
      <c r="R87" s="53"/>
      <c r="S87" s="53"/>
    </row>
    <row r="88" spans="1:19" s="171" customFormat="1" ht="17.100000000000001" customHeight="1">
      <c r="A88" s="53">
        <v>85</v>
      </c>
      <c r="B88" s="56" t="s">
        <v>4</v>
      </c>
      <c r="C88" s="56" t="s">
        <v>6</v>
      </c>
      <c r="D88" s="105" t="s">
        <v>345</v>
      </c>
      <c r="E88" s="62">
        <v>7</v>
      </c>
      <c r="F88" s="62">
        <v>1</v>
      </c>
      <c r="G88" s="62"/>
      <c r="H88" s="259">
        <v>44</v>
      </c>
      <c r="I88" s="252">
        <v>27090.58</v>
      </c>
      <c r="J88" s="237">
        <f t="shared" si="1"/>
        <v>17878.700000000004</v>
      </c>
      <c r="K88" s="252">
        <v>9211.8799999999992</v>
      </c>
      <c r="L88" s="53"/>
      <c r="M88" s="74">
        <v>39498</v>
      </c>
      <c r="N88" s="108" t="s">
        <v>361</v>
      </c>
      <c r="O88" s="95"/>
      <c r="P88" s="61"/>
      <c r="Q88" s="46"/>
      <c r="R88" s="53"/>
      <c r="S88" s="53"/>
    </row>
    <row r="89" spans="1:19" s="171" customFormat="1" ht="17.100000000000001" customHeight="1">
      <c r="A89" s="53">
        <v>86</v>
      </c>
      <c r="B89" s="86" t="s">
        <v>4</v>
      </c>
      <c r="C89" s="86" t="s">
        <v>6</v>
      </c>
      <c r="D89" s="117" t="s">
        <v>346</v>
      </c>
      <c r="E89" s="87">
        <v>7</v>
      </c>
      <c r="F89" s="87">
        <v>2</v>
      </c>
      <c r="G89" s="87"/>
      <c r="H89" s="260">
        <v>45.2</v>
      </c>
      <c r="I89" s="221">
        <v>27829.42</v>
      </c>
      <c r="J89" s="221">
        <f t="shared" si="1"/>
        <v>18366.299999999996</v>
      </c>
      <c r="K89" s="221">
        <v>9463.1200000000008</v>
      </c>
      <c r="L89" s="85"/>
      <c r="M89" s="119">
        <v>39498</v>
      </c>
      <c r="N89" s="302" t="s">
        <v>361</v>
      </c>
      <c r="O89" s="124" t="s">
        <v>201</v>
      </c>
      <c r="P89" s="89" t="s">
        <v>202</v>
      </c>
      <c r="Q89" s="90">
        <v>45.5</v>
      </c>
      <c r="R89" s="85"/>
      <c r="S89" s="85"/>
    </row>
    <row r="90" spans="1:19" s="171" customFormat="1" ht="17.100000000000001" customHeight="1">
      <c r="A90" s="53">
        <v>87</v>
      </c>
      <c r="B90" s="99" t="s">
        <v>4</v>
      </c>
      <c r="C90" s="99" t="s">
        <v>6</v>
      </c>
      <c r="D90" s="107" t="s">
        <v>349</v>
      </c>
      <c r="E90" s="100">
        <v>8</v>
      </c>
      <c r="F90" s="100">
        <v>2</v>
      </c>
      <c r="G90" s="100"/>
      <c r="H90" s="286">
        <v>50.7</v>
      </c>
      <c r="I90" s="237">
        <v>27032.63</v>
      </c>
      <c r="J90" s="252">
        <f t="shared" si="1"/>
        <v>12889.27</v>
      </c>
      <c r="K90" s="237">
        <v>14143.36</v>
      </c>
      <c r="L90" s="101"/>
      <c r="M90" s="74">
        <v>39498</v>
      </c>
      <c r="N90" s="108" t="s">
        <v>361</v>
      </c>
      <c r="O90" s="66"/>
      <c r="P90" s="115"/>
      <c r="Q90" s="67"/>
      <c r="R90" s="53"/>
      <c r="S90" s="53"/>
    </row>
    <row r="91" spans="1:19" s="171" customFormat="1" ht="17.100000000000001" customHeight="1">
      <c r="A91" s="53">
        <v>88</v>
      </c>
      <c r="B91" s="86" t="s">
        <v>4</v>
      </c>
      <c r="C91" s="86" t="s">
        <v>6</v>
      </c>
      <c r="D91" s="117" t="s">
        <v>347</v>
      </c>
      <c r="E91" s="87">
        <v>11</v>
      </c>
      <c r="F91" s="87">
        <v>1</v>
      </c>
      <c r="G91" s="87"/>
      <c r="H91" s="260">
        <v>45.9</v>
      </c>
      <c r="I91" s="221">
        <v>63311.47</v>
      </c>
      <c r="J91" s="221">
        <f t="shared" si="1"/>
        <v>40519.64</v>
      </c>
      <c r="K91" s="221">
        <v>22791.83</v>
      </c>
      <c r="L91" s="85"/>
      <c r="M91" s="119">
        <v>39498</v>
      </c>
      <c r="N91" s="302" t="s">
        <v>361</v>
      </c>
      <c r="O91" s="124" t="s">
        <v>200</v>
      </c>
      <c r="P91" s="89" t="s">
        <v>202</v>
      </c>
      <c r="Q91" s="90">
        <v>45.9</v>
      </c>
      <c r="R91" s="85"/>
      <c r="S91" s="85"/>
    </row>
    <row r="92" spans="1:19" s="171" customFormat="1" ht="17.100000000000001" customHeight="1">
      <c r="A92" s="53">
        <v>89</v>
      </c>
      <c r="B92" s="86" t="s">
        <v>4</v>
      </c>
      <c r="C92" s="86" t="s">
        <v>6</v>
      </c>
      <c r="D92" s="117" t="s">
        <v>350</v>
      </c>
      <c r="E92" s="87">
        <v>11</v>
      </c>
      <c r="F92" s="87">
        <v>2</v>
      </c>
      <c r="G92" s="87"/>
      <c r="H92" s="260">
        <v>45.8</v>
      </c>
      <c r="I92" s="221">
        <v>63173.53</v>
      </c>
      <c r="J92" s="221">
        <f t="shared" si="1"/>
        <v>40431.360000000001</v>
      </c>
      <c r="K92" s="221">
        <v>22742.17</v>
      </c>
      <c r="L92" s="85"/>
      <c r="M92" s="119">
        <v>39498</v>
      </c>
      <c r="N92" s="302" t="s">
        <v>361</v>
      </c>
      <c r="O92" s="124" t="s">
        <v>249</v>
      </c>
      <c r="P92" s="89" t="s">
        <v>252</v>
      </c>
      <c r="Q92" s="90">
        <v>45.8</v>
      </c>
      <c r="R92" s="85"/>
      <c r="S92" s="85"/>
    </row>
    <row r="93" spans="1:19" s="171" customFormat="1" ht="17.100000000000001" customHeight="1">
      <c r="A93" s="53">
        <v>90</v>
      </c>
      <c r="B93" s="56" t="s">
        <v>4</v>
      </c>
      <c r="C93" s="56" t="s">
        <v>6</v>
      </c>
      <c r="D93" s="105" t="s">
        <v>349</v>
      </c>
      <c r="E93" s="62">
        <v>12</v>
      </c>
      <c r="F93" s="62">
        <v>1</v>
      </c>
      <c r="G93" s="62"/>
      <c r="H93" s="259">
        <v>44.5</v>
      </c>
      <c r="I93" s="252">
        <v>25259</v>
      </c>
      <c r="J93" s="252">
        <f t="shared" si="1"/>
        <v>9009.4</v>
      </c>
      <c r="K93" s="252">
        <v>16249.6</v>
      </c>
      <c r="L93" s="53"/>
      <c r="M93" s="74">
        <v>39498</v>
      </c>
      <c r="N93" s="108" t="s">
        <v>361</v>
      </c>
      <c r="O93" s="95"/>
      <c r="P93" s="61"/>
      <c r="Q93" s="46"/>
      <c r="R93" s="53"/>
      <c r="S93" s="53"/>
    </row>
    <row r="94" spans="1:19" s="171" customFormat="1" ht="17.100000000000001" customHeight="1">
      <c r="A94" s="53">
        <v>91</v>
      </c>
      <c r="B94" s="86" t="s">
        <v>4</v>
      </c>
      <c r="C94" s="86" t="s">
        <v>6</v>
      </c>
      <c r="D94" s="117" t="s">
        <v>351</v>
      </c>
      <c r="E94" s="86">
        <v>1</v>
      </c>
      <c r="F94" s="86">
        <v>1</v>
      </c>
      <c r="G94" s="86"/>
      <c r="H94" s="261">
        <v>80.3</v>
      </c>
      <c r="I94" s="221">
        <v>86494</v>
      </c>
      <c r="J94" s="221">
        <f t="shared" si="1"/>
        <v>27386.440000000002</v>
      </c>
      <c r="K94" s="221">
        <v>59107.56</v>
      </c>
      <c r="L94" s="85"/>
      <c r="M94" s="92">
        <v>39498</v>
      </c>
      <c r="N94" s="302" t="s">
        <v>361</v>
      </c>
      <c r="O94" s="124" t="s">
        <v>605</v>
      </c>
      <c r="P94" s="89" t="s">
        <v>603</v>
      </c>
      <c r="Q94" s="90">
        <v>80.3</v>
      </c>
      <c r="R94" s="85"/>
      <c r="S94" s="85"/>
    </row>
    <row r="95" spans="1:19" s="171" customFormat="1" ht="17.100000000000001" customHeight="1">
      <c r="A95" s="53">
        <v>92</v>
      </c>
      <c r="B95" s="56" t="s">
        <v>4</v>
      </c>
      <c r="C95" s="56" t="s">
        <v>6</v>
      </c>
      <c r="D95" s="105" t="s">
        <v>352</v>
      </c>
      <c r="E95" s="62">
        <v>3</v>
      </c>
      <c r="F95" s="62">
        <v>1</v>
      </c>
      <c r="G95" s="62"/>
      <c r="H95" s="259">
        <v>81.400000000000006</v>
      </c>
      <c r="I95" s="252">
        <v>214695</v>
      </c>
      <c r="J95" s="252">
        <f t="shared" si="1"/>
        <v>120230</v>
      </c>
      <c r="K95" s="252">
        <v>94465</v>
      </c>
      <c r="L95" s="53"/>
      <c r="M95" s="74">
        <v>39498</v>
      </c>
      <c r="N95" s="323" t="s">
        <v>361</v>
      </c>
      <c r="O95" s="95"/>
      <c r="P95" s="61"/>
      <c r="Q95" s="46"/>
      <c r="R95" s="53"/>
      <c r="S95" s="53"/>
    </row>
    <row r="96" spans="1:19" s="171" customFormat="1" ht="17.100000000000001" customHeight="1">
      <c r="A96" s="53">
        <v>93</v>
      </c>
      <c r="B96" s="435" t="s">
        <v>267</v>
      </c>
      <c r="C96" s="56" t="s">
        <v>6</v>
      </c>
      <c r="D96" s="105" t="s">
        <v>353</v>
      </c>
      <c r="E96" s="62">
        <v>4</v>
      </c>
      <c r="F96" s="62"/>
      <c r="G96" s="62"/>
      <c r="H96" s="259">
        <v>81.3</v>
      </c>
      <c r="I96" s="252">
        <v>214695</v>
      </c>
      <c r="J96" s="252">
        <f t="shared" si="1"/>
        <v>120230</v>
      </c>
      <c r="K96" s="252">
        <v>94465</v>
      </c>
      <c r="L96" s="53"/>
      <c r="M96" s="74">
        <v>39498</v>
      </c>
      <c r="N96" s="323" t="s">
        <v>361</v>
      </c>
      <c r="O96" s="95"/>
      <c r="P96" s="61"/>
      <c r="Q96" s="46"/>
      <c r="R96" s="53"/>
      <c r="S96" s="53"/>
    </row>
    <row r="97" spans="1:19" s="171" customFormat="1" ht="17.100000000000001" customHeight="1">
      <c r="A97" s="53">
        <v>94</v>
      </c>
      <c r="B97" s="86" t="s">
        <v>4</v>
      </c>
      <c r="C97" s="86" t="s">
        <v>6</v>
      </c>
      <c r="D97" s="123" t="s">
        <v>354</v>
      </c>
      <c r="E97" s="86">
        <v>5</v>
      </c>
      <c r="F97" s="86">
        <v>1</v>
      </c>
      <c r="G97" s="86"/>
      <c r="H97" s="261">
        <v>79.900000000000006</v>
      </c>
      <c r="I97" s="221">
        <v>214695</v>
      </c>
      <c r="J97" s="221">
        <f t="shared" si="1"/>
        <v>120230</v>
      </c>
      <c r="K97" s="221">
        <v>94465</v>
      </c>
      <c r="L97" s="85"/>
      <c r="M97" s="119">
        <v>39498</v>
      </c>
      <c r="N97" s="302" t="s">
        <v>361</v>
      </c>
      <c r="O97" s="124" t="s">
        <v>447</v>
      </c>
      <c r="P97" s="89" t="s">
        <v>278</v>
      </c>
      <c r="Q97" s="90">
        <v>79.900000000000006</v>
      </c>
      <c r="R97" s="85"/>
      <c r="S97" s="85"/>
    </row>
    <row r="98" spans="1:19" s="411" customFormat="1" ht="17.100000000000001" customHeight="1">
      <c r="A98" s="53">
        <v>95</v>
      </c>
      <c r="B98" s="86" t="s">
        <v>4</v>
      </c>
      <c r="C98" s="86" t="s">
        <v>6</v>
      </c>
      <c r="D98" s="117" t="s">
        <v>351</v>
      </c>
      <c r="E98" s="87">
        <v>8</v>
      </c>
      <c r="F98" s="87">
        <v>1</v>
      </c>
      <c r="G98" s="87"/>
      <c r="H98" s="260">
        <v>88.1</v>
      </c>
      <c r="I98" s="221">
        <v>80885</v>
      </c>
      <c r="J98" s="221">
        <f t="shared" si="1"/>
        <v>24000.54</v>
      </c>
      <c r="K98" s="221">
        <v>56884.46</v>
      </c>
      <c r="L98" s="85"/>
      <c r="M98" s="119">
        <v>39498</v>
      </c>
      <c r="N98" s="302" t="s">
        <v>361</v>
      </c>
      <c r="O98" s="124" t="s">
        <v>147</v>
      </c>
      <c r="P98" s="89" t="s">
        <v>144</v>
      </c>
      <c r="Q98" s="90">
        <v>81.099999999999994</v>
      </c>
      <c r="R98" s="132"/>
      <c r="S98" s="132"/>
    </row>
    <row r="99" spans="1:19" s="171" customFormat="1" ht="17.100000000000001" customHeight="1">
      <c r="A99" s="53">
        <v>96</v>
      </c>
      <c r="B99" s="294" t="s">
        <v>267</v>
      </c>
      <c r="C99" s="294" t="s">
        <v>6</v>
      </c>
      <c r="D99" s="306" t="s">
        <v>353</v>
      </c>
      <c r="E99" s="294">
        <v>9</v>
      </c>
      <c r="F99" s="294"/>
      <c r="G99" s="294"/>
      <c r="H99" s="295">
        <v>83.4</v>
      </c>
      <c r="I99" s="296">
        <v>85608</v>
      </c>
      <c r="J99" s="296">
        <f t="shared" si="1"/>
        <v>25405.120000000003</v>
      </c>
      <c r="K99" s="296">
        <v>60202.879999999997</v>
      </c>
      <c r="L99" s="293"/>
      <c r="M99" s="297">
        <v>39498</v>
      </c>
      <c r="N99" s="302" t="s">
        <v>361</v>
      </c>
      <c r="O99" s="307" t="s">
        <v>642</v>
      </c>
      <c r="P99" s="304" t="s">
        <v>639</v>
      </c>
      <c r="Q99" s="301">
        <v>83.4</v>
      </c>
      <c r="R99" s="293"/>
      <c r="S99" s="293"/>
    </row>
    <row r="100" spans="1:19" s="171" customFormat="1" ht="17.100000000000001" customHeight="1">
      <c r="A100" s="53">
        <v>97</v>
      </c>
      <c r="B100" s="56" t="s">
        <v>4</v>
      </c>
      <c r="C100" s="56" t="s">
        <v>6</v>
      </c>
      <c r="D100" s="105" t="s">
        <v>351</v>
      </c>
      <c r="E100" s="62">
        <v>10</v>
      </c>
      <c r="F100" s="62">
        <v>1</v>
      </c>
      <c r="G100" s="62"/>
      <c r="H100" s="259">
        <v>81.400000000000006</v>
      </c>
      <c r="I100" s="252">
        <v>81475</v>
      </c>
      <c r="J100" s="252">
        <f t="shared" si="1"/>
        <v>24175.86</v>
      </c>
      <c r="K100" s="252">
        <v>57299.14</v>
      </c>
      <c r="L100" s="53"/>
      <c r="M100" s="74">
        <v>39498</v>
      </c>
      <c r="N100" s="323" t="s">
        <v>361</v>
      </c>
      <c r="O100" s="95"/>
      <c r="P100" s="61"/>
      <c r="Q100" s="46"/>
      <c r="R100" s="53"/>
      <c r="S100" s="53"/>
    </row>
    <row r="101" spans="1:19" s="171" customFormat="1" ht="17.100000000000001" customHeight="1">
      <c r="A101" s="465" t="s">
        <v>754</v>
      </c>
      <c r="B101" s="466"/>
      <c r="C101" s="466"/>
      <c r="D101" s="466"/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  <c r="R101" s="466"/>
      <c r="S101" s="467"/>
    </row>
    <row r="102" spans="1:19" s="171" customFormat="1" ht="17.100000000000001" customHeight="1">
      <c r="A102" s="340">
        <v>98</v>
      </c>
      <c r="B102" s="177" t="s">
        <v>122</v>
      </c>
      <c r="C102" s="191" t="s">
        <v>6</v>
      </c>
      <c r="D102" s="177"/>
      <c r="E102" s="178"/>
      <c r="F102" s="178"/>
      <c r="G102" s="178"/>
      <c r="H102" s="343">
        <v>13</v>
      </c>
      <c r="I102" s="273">
        <v>11245</v>
      </c>
      <c r="J102" s="273">
        <f t="shared" si="1"/>
        <v>11245</v>
      </c>
      <c r="K102" s="273">
        <v>0</v>
      </c>
      <c r="L102" s="178"/>
      <c r="M102" s="198">
        <v>39498</v>
      </c>
      <c r="N102" s="341" t="s">
        <v>361</v>
      </c>
      <c r="O102" s="178"/>
      <c r="P102" s="342"/>
      <c r="Q102" s="178"/>
      <c r="R102" s="178"/>
      <c r="S102" s="178"/>
    </row>
    <row r="103" spans="1:19" s="171" customFormat="1" ht="17.100000000000001" customHeight="1">
      <c r="A103" s="465" t="s">
        <v>357</v>
      </c>
      <c r="B103" s="466"/>
      <c r="C103" s="466"/>
      <c r="D103" s="466"/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66"/>
      <c r="R103" s="466"/>
      <c r="S103" s="467"/>
    </row>
    <row r="104" spans="1:19" s="413" customFormat="1" ht="17.100000000000001" customHeight="1">
      <c r="A104" s="102">
        <v>99</v>
      </c>
      <c r="B104" s="103" t="s">
        <v>676</v>
      </c>
      <c r="C104" s="56" t="s">
        <v>6</v>
      </c>
      <c r="D104" s="103"/>
      <c r="E104" s="53"/>
      <c r="F104" s="53"/>
      <c r="G104" s="53"/>
      <c r="H104" s="332">
        <v>1</v>
      </c>
      <c r="I104" s="252">
        <v>3050</v>
      </c>
      <c r="J104" s="252">
        <f>I104-K104</f>
        <v>3050</v>
      </c>
      <c r="K104" s="252">
        <v>0</v>
      </c>
      <c r="L104" s="53"/>
      <c r="M104" s="74">
        <v>42094</v>
      </c>
      <c r="N104" s="143" t="s">
        <v>677</v>
      </c>
      <c r="O104" s="53"/>
      <c r="P104" s="61"/>
      <c r="Q104" s="53"/>
      <c r="R104" s="53"/>
      <c r="S104" s="53"/>
    </row>
    <row r="105" spans="1:19" s="413" customFormat="1" ht="17.100000000000001" customHeight="1">
      <c r="A105" s="487" t="s">
        <v>670</v>
      </c>
      <c r="B105" s="488"/>
      <c r="C105" s="488"/>
      <c r="D105" s="488"/>
      <c r="E105" s="488"/>
      <c r="F105" s="488"/>
      <c r="G105" s="488"/>
      <c r="H105" s="488"/>
      <c r="I105" s="488"/>
      <c r="J105" s="488"/>
      <c r="K105" s="488"/>
      <c r="L105" s="488"/>
      <c r="M105" s="488"/>
      <c r="N105" s="488"/>
      <c r="O105" s="488"/>
      <c r="P105" s="488"/>
      <c r="Q105" s="488"/>
      <c r="R105" s="488"/>
      <c r="S105" s="489"/>
    </row>
    <row r="106" spans="1:19" s="413" customFormat="1" ht="17.100000000000001" customHeight="1">
      <c r="A106" s="53">
        <v>1</v>
      </c>
      <c r="B106" s="103" t="s">
        <v>736</v>
      </c>
      <c r="C106" s="103" t="s">
        <v>739</v>
      </c>
      <c r="D106" s="152" t="s">
        <v>325</v>
      </c>
      <c r="E106" s="53" t="s">
        <v>742</v>
      </c>
      <c r="F106" s="53"/>
      <c r="G106" s="53"/>
      <c r="H106" s="332">
        <v>1</v>
      </c>
      <c r="I106" s="252">
        <v>7200</v>
      </c>
      <c r="J106" s="252">
        <f t="shared" ref="J106:J108" si="2">I106-K106</f>
        <v>7200</v>
      </c>
      <c r="K106" s="252">
        <v>0</v>
      </c>
      <c r="L106" s="53"/>
      <c r="M106" s="74">
        <v>42094</v>
      </c>
      <c r="N106" s="143" t="s">
        <v>677</v>
      </c>
      <c r="O106" s="27"/>
      <c r="P106" s="161"/>
      <c r="Q106" s="162"/>
      <c r="R106" s="140"/>
      <c r="S106" s="140"/>
    </row>
    <row r="107" spans="1:19" s="413" customFormat="1" ht="17.100000000000001" customHeight="1">
      <c r="A107" s="53">
        <v>2</v>
      </c>
      <c r="B107" s="103" t="s">
        <v>736</v>
      </c>
      <c r="C107" s="103" t="s">
        <v>739</v>
      </c>
      <c r="D107" s="152" t="s">
        <v>495</v>
      </c>
      <c r="E107" s="53" t="s">
        <v>743</v>
      </c>
      <c r="F107" s="53"/>
      <c r="G107" s="53"/>
      <c r="H107" s="332">
        <v>1</v>
      </c>
      <c r="I107" s="252">
        <v>7200</v>
      </c>
      <c r="J107" s="252">
        <f t="shared" si="2"/>
        <v>7200</v>
      </c>
      <c r="K107" s="252">
        <v>0</v>
      </c>
      <c r="L107" s="53"/>
      <c r="M107" s="74">
        <v>42094</v>
      </c>
      <c r="N107" s="143" t="s">
        <v>677</v>
      </c>
      <c r="O107" s="27"/>
      <c r="P107" s="161"/>
      <c r="Q107" s="162"/>
      <c r="R107" s="140"/>
      <c r="S107" s="140"/>
    </row>
    <row r="108" spans="1:19" s="413" customFormat="1" ht="17.100000000000001" customHeight="1">
      <c r="A108" s="53">
        <v>3</v>
      </c>
      <c r="B108" s="103" t="s">
        <v>736</v>
      </c>
      <c r="C108" s="103" t="s">
        <v>739</v>
      </c>
      <c r="D108" s="152" t="s">
        <v>740</v>
      </c>
      <c r="E108" s="53" t="s">
        <v>741</v>
      </c>
      <c r="F108" s="53"/>
      <c r="G108" s="53"/>
      <c r="H108" s="332">
        <v>1</v>
      </c>
      <c r="I108" s="252">
        <v>7200</v>
      </c>
      <c r="J108" s="252">
        <f t="shared" si="2"/>
        <v>7200</v>
      </c>
      <c r="K108" s="252">
        <v>0</v>
      </c>
      <c r="L108" s="53"/>
      <c r="M108" s="74">
        <v>42094</v>
      </c>
      <c r="N108" s="143" t="s">
        <v>677</v>
      </c>
      <c r="O108" s="27"/>
      <c r="P108" s="161"/>
      <c r="Q108" s="162"/>
      <c r="R108" s="140"/>
      <c r="S108" s="140"/>
    </row>
    <row r="109" spans="1:19" s="171" customFormat="1" ht="17.100000000000001" customHeight="1">
      <c r="A109" s="493" t="s">
        <v>669</v>
      </c>
      <c r="B109" s="494"/>
      <c r="C109" s="494"/>
      <c r="D109" s="494"/>
      <c r="E109" s="494"/>
      <c r="F109" s="494"/>
      <c r="G109" s="494"/>
      <c r="H109" s="494"/>
      <c r="I109" s="494"/>
      <c r="J109" s="494"/>
      <c r="K109" s="494"/>
      <c r="L109" s="494"/>
      <c r="M109" s="494"/>
      <c r="N109" s="494"/>
      <c r="O109" s="494"/>
      <c r="P109" s="494"/>
      <c r="Q109" s="494"/>
      <c r="R109" s="494"/>
      <c r="S109" s="495"/>
    </row>
    <row r="110" spans="1:19" s="171" customFormat="1" ht="17.100000000000001" customHeight="1">
      <c r="A110" s="102">
        <v>4</v>
      </c>
      <c r="B110" s="70" t="s">
        <v>268</v>
      </c>
      <c r="C110" s="53" t="s">
        <v>6</v>
      </c>
      <c r="D110" s="104" t="s">
        <v>355</v>
      </c>
      <c r="E110" s="53">
        <v>11</v>
      </c>
      <c r="F110" s="133"/>
      <c r="G110" s="133"/>
      <c r="H110" s="332">
        <v>1</v>
      </c>
      <c r="I110" s="252">
        <v>8500</v>
      </c>
      <c r="J110" s="252">
        <f t="shared" ref="J110" si="3">I110-K110</f>
        <v>8075</v>
      </c>
      <c r="K110" s="252">
        <v>425</v>
      </c>
      <c r="L110" s="46"/>
      <c r="M110" s="74">
        <v>40452</v>
      </c>
      <c r="N110" s="109" t="s">
        <v>356</v>
      </c>
      <c r="O110" s="53"/>
      <c r="P110" s="134"/>
      <c r="Q110" s="53"/>
      <c r="R110" s="53"/>
      <c r="S110" s="53"/>
    </row>
    <row r="111" spans="1:19">
      <c r="H111" s="9"/>
    </row>
    <row r="115" spans="7:7">
      <c r="G115" s="3"/>
    </row>
  </sheetData>
  <mergeCells count="21">
    <mergeCell ref="A1:A2"/>
    <mergeCell ref="A105:S105"/>
    <mergeCell ref="B1:B2"/>
    <mergeCell ref="N1:N2"/>
    <mergeCell ref="O1:O2"/>
    <mergeCell ref="A109:S109"/>
    <mergeCell ref="I1:I2"/>
    <mergeCell ref="K1:K2"/>
    <mergeCell ref="P1:P2"/>
    <mergeCell ref="Q1:Q2"/>
    <mergeCell ref="A101:S101"/>
    <mergeCell ref="A3:S3"/>
    <mergeCell ref="R1:R2"/>
    <mergeCell ref="S1:S2"/>
    <mergeCell ref="H1:H2"/>
    <mergeCell ref="J1:J2"/>
    <mergeCell ref="C1:F1"/>
    <mergeCell ref="G1:G2"/>
    <mergeCell ref="A103:S103"/>
    <mergeCell ref="L1:L2"/>
    <mergeCell ref="M1:M2"/>
  </mergeCells>
  <phoneticPr fontId="0" type="noConversion"/>
  <pageMargins left="0.35433070866141736" right="0.35433070866141736" top="0.19685039370078741" bottom="0.19685039370078741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pane xSplit="9" ySplit="20" topLeftCell="J21" activePane="bottomRight" state="frozen"/>
      <selection pane="topRight" activeCell="J1" sqref="J1"/>
      <selection pane="bottomLeft" activeCell="A15" sqref="A15"/>
      <selection pane="bottomRight" activeCell="K30" sqref="K30"/>
    </sheetView>
  </sheetViews>
  <sheetFormatPr defaultRowHeight="12.75"/>
  <cols>
    <col min="1" max="1" width="3.42578125" customWidth="1"/>
    <col min="2" max="2" width="36.140625" customWidth="1"/>
    <col min="3" max="3" width="11.7109375" customWidth="1"/>
    <col min="4" max="4" width="4.28515625" customWidth="1"/>
    <col min="5" max="5" width="4.42578125" customWidth="1"/>
    <col min="6" max="6" width="4.5703125" customWidth="1"/>
    <col min="7" max="7" width="13.5703125" customWidth="1"/>
    <col min="8" max="8" width="14.7109375" customWidth="1"/>
    <col min="9" max="9" width="10.85546875" customWidth="1"/>
    <col min="10" max="10" width="12.140625" customWidth="1"/>
    <col min="11" max="11" width="10.7109375" customWidth="1"/>
    <col min="12" max="12" width="11.42578125" customWidth="1"/>
    <col min="13" max="13" width="13" customWidth="1"/>
    <col min="14" max="14" width="60.7109375" customWidth="1"/>
    <col min="15" max="15" width="13.140625" customWidth="1"/>
    <col min="16" max="16" width="21.140625" customWidth="1"/>
    <col min="17" max="17" width="4.42578125" customWidth="1"/>
    <col min="18" max="18" width="13.7109375" customWidth="1"/>
    <col min="19" max="19" width="21.5703125" customWidth="1"/>
    <col min="20" max="20" width="32.7109375" customWidth="1"/>
  </cols>
  <sheetData>
    <row r="1" spans="1:21" ht="30.7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21" ht="81.7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21" s="242" customFormat="1" ht="18.75" customHeight="1">
      <c r="A3" s="465" t="s">
        <v>722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7"/>
    </row>
    <row r="4" spans="1:21" s="242" customFormat="1" ht="18.75" customHeight="1">
      <c r="A4" s="58">
        <v>1</v>
      </c>
      <c r="B4" s="103" t="s">
        <v>692</v>
      </c>
      <c r="C4" s="103" t="s">
        <v>270</v>
      </c>
      <c r="D4" s="103"/>
      <c r="E4" s="53"/>
      <c r="F4" s="53"/>
      <c r="G4" s="53"/>
      <c r="H4" s="53">
        <v>1</v>
      </c>
      <c r="I4" s="252">
        <v>54930</v>
      </c>
      <c r="J4" s="252">
        <f>I4-K4</f>
        <v>4272.239999999998</v>
      </c>
      <c r="K4" s="252">
        <v>50657.760000000002</v>
      </c>
      <c r="L4" s="53"/>
      <c r="M4" s="74">
        <v>42094</v>
      </c>
      <c r="N4" s="70" t="s">
        <v>677</v>
      </c>
      <c r="O4" s="53"/>
      <c r="P4" s="53"/>
      <c r="Q4" s="46"/>
      <c r="R4" s="53"/>
      <c r="S4" s="53"/>
    </row>
    <row r="5" spans="1:21" s="239" customFormat="1" ht="16.5" customHeight="1">
      <c r="A5" s="465" t="s">
        <v>431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7"/>
    </row>
    <row r="6" spans="1:21" s="239" customFormat="1" ht="21" customHeight="1">
      <c r="A6" s="58">
        <v>1</v>
      </c>
      <c r="B6" s="103" t="s">
        <v>678</v>
      </c>
      <c r="C6" s="103" t="s">
        <v>270</v>
      </c>
      <c r="D6" s="103"/>
      <c r="E6" s="53"/>
      <c r="F6" s="53"/>
      <c r="G6" s="53"/>
      <c r="H6" s="53">
        <v>1</v>
      </c>
      <c r="I6" s="252">
        <v>30500</v>
      </c>
      <c r="J6" s="252">
        <f>I6-K6</f>
        <v>30500</v>
      </c>
      <c r="K6" s="252">
        <v>0</v>
      </c>
      <c r="L6" s="53"/>
      <c r="M6" s="74">
        <v>42094</v>
      </c>
      <c r="N6" s="70" t="s">
        <v>677</v>
      </c>
      <c r="O6" s="53"/>
      <c r="P6" s="53"/>
      <c r="Q6" s="46"/>
      <c r="R6" s="53"/>
      <c r="S6" s="53"/>
    </row>
    <row r="7" spans="1:21" s="239" customFormat="1" ht="21" customHeight="1">
      <c r="A7" s="487" t="s">
        <v>670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9"/>
    </row>
    <row r="8" spans="1:21" s="239" customFormat="1" ht="18" customHeight="1">
      <c r="A8" s="53"/>
      <c r="B8" s="103" t="s">
        <v>736</v>
      </c>
      <c r="C8" s="103" t="s">
        <v>270</v>
      </c>
      <c r="D8" s="103"/>
      <c r="E8" s="53">
        <v>42</v>
      </c>
      <c r="F8" s="53"/>
      <c r="G8" s="53"/>
      <c r="H8" s="332">
        <v>1</v>
      </c>
      <c r="I8" s="252">
        <v>6900</v>
      </c>
      <c r="J8" s="252">
        <f t="shared" ref="J8:J10" si="0">I8-K8</f>
        <v>6900</v>
      </c>
      <c r="K8" s="252">
        <v>0</v>
      </c>
      <c r="L8" s="53"/>
      <c r="M8" s="74">
        <v>42094</v>
      </c>
      <c r="N8" s="143" t="s">
        <v>677</v>
      </c>
      <c r="O8" s="27"/>
      <c r="P8" s="161"/>
      <c r="Q8" s="162"/>
      <c r="R8" s="140"/>
      <c r="S8" s="140"/>
    </row>
    <row r="9" spans="1:21" s="239" customFormat="1" ht="18" customHeight="1">
      <c r="A9" s="53"/>
      <c r="B9" s="103" t="s">
        <v>736</v>
      </c>
      <c r="C9" s="103" t="s">
        <v>270</v>
      </c>
      <c r="D9" s="103"/>
      <c r="E9" s="53">
        <v>89</v>
      </c>
      <c r="F9" s="53"/>
      <c r="G9" s="53"/>
      <c r="H9" s="332">
        <v>1</v>
      </c>
      <c r="I9" s="252">
        <v>6900</v>
      </c>
      <c r="J9" s="252">
        <f t="shared" si="0"/>
        <v>6900</v>
      </c>
      <c r="K9" s="252">
        <v>0</v>
      </c>
      <c r="L9" s="53"/>
      <c r="M9" s="74">
        <v>42094</v>
      </c>
      <c r="N9" s="143" t="s">
        <v>677</v>
      </c>
      <c r="O9" s="27"/>
      <c r="P9" s="161"/>
      <c r="Q9" s="162"/>
      <c r="R9" s="140"/>
      <c r="S9" s="140"/>
    </row>
    <row r="10" spans="1:21" s="239" customFormat="1" ht="18" customHeight="1">
      <c r="A10" s="53"/>
      <c r="B10" s="103" t="s">
        <v>736</v>
      </c>
      <c r="C10" s="103" t="s">
        <v>270</v>
      </c>
      <c r="D10" s="103"/>
      <c r="E10" s="53">
        <v>122</v>
      </c>
      <c r="F10" s="53"/>
      <c r="G10" s="53"/>
      <c r="H10" s="332">
        <v>1</v>
      </c>
      <c r="I10" s="252">
        <v>6900</v>
      </c>
      <c r="J10" s="252">
        <f t="shared" si="0"/>
        <v>6900</v>
      </c>
      <c r="K10" s="252">
        <v>0</v>
      </c>
      <c r="L10" s="53"/>
      <c r="M10" s="74">
        <v>42094</v>
      </c>
      <c r="N10" s="143" t="s">
        <v>677</v>
      </c>
      <c r="O10" s="27"/>
      <c r="P10" s="161"/>
      <c r="Q10" s="162"/>
      <c r="R10" s="140"/>
      <c r="S10" s="140"/>
    </row>
    <row r="11" spans="1:21" ht="17.25" customHeight="1">
      <c r="A11" s="465" t="s">
        <v>669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7"/>
    </row>
    <row r="12" spans="1:21" ht="17.100000000000001" customHeight="1">
      <c r="A12" s="50">
        <v>1</v>
      </c>
      <c r="B12" s="42" t="s">
        <v>268</v>
      </c>
      <c r="C12" s="42" t="s">
        <v>270</v>
      </c>
      <c r="D12" s="35"/>
      <c r="E12" s="34">
        <v>42</v>
      </c>
      <c r="F12" s="34"/>
      <c r="G12" s="34"/>
      <c r="H12" s="42">
        <v>1</v>
      </c>
      <c r="I12" s="253">
        <v>8500</v>
      </c>
      <c r="J12" s="253">
        <f>I12-K12</f>
        <v>8075</v>
      </c>
      <c r="K12" s="253">
        <v>425</v>
      </c>
      <c r="L12" s="39"/>
      <c r="M12" s="188">
        <v>40452</v>
      </c>
      <c r="N12" s="36" t="s">
        <v>416</v>
      </c>
      <c r="O12" s="39"/>
      <c r="P12" s="43"/>
      <c r="Q12" s="49"/>
      <c r="R12" s="51"/>
      <c r="S12" s="43"/>
      <c r="T12" s="217"/>
      <c r="U12" s="6"/>
    </row>
  </sheetData>
  <mergeCells count="20">
    <mergeCell ref="A5:S5"/>
    <mergeCell ref="A7:S7"/>
    <mergeCell ref="A11:S11"/>
    <mergeCell ref="S1:S2"/>
    <mergeCell ref="H1:H2"/>
    <mergeCell ref="J1:J2"/>
    <mergeCell ref="L1:L2"/>
    <mergeCell ref="M1:M2"/>
    <mergeCell ref="N1:N2"/>
    <mergeCell ref="O1:O2"/>
    <mergeCell ref="A1:A2"/>
    <mergeCell ref="R1:R2"/>
    <mergeCell ref="I1:I2"/>
    <mergeCell ref="K1:K2"/>
    <mergeCell ref="B1:B2"/>
    <mergeCell ref="C1:F1"/>
    <mergeCell ref="G1:G2"/>
    <mergeCell ref="Q1:Q2"/>
    <mergeCell ref="A3:S3"/>
    <mergeCell ref="P1:P2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S94"/>
  <sheetViews>
    <sheetView zoomScaleNormal="100" workbookViewId="0">
      <pane xSplit="7" ySplit="11" topLeftCell="H12" activePane="bottomRight" state="frozen"/>
      <selection activeCell="G10" sqref="G10"/>
      <selection pane="topRight" activeCell="G10" sqref="G10"/>
      <selection pane="bottomLeft" activeCell="G10" sqref="G10"/>
      <selection pane="bottomRight" activeCell="J24" sqref="J24"/>
    </sheetView>
  </sheetViews>
  <sheetFormatPr defaultRowHeight="12.75"/>
  <cols>
    <col min="1" max="1" width="3.7109375" customWidth="1"/>
    <col min="2" max="2" width="23.28515625" customWidth="1"/>
    <col min="3" max="3" width="10.42578125" customWidth="1"/>
    <col min="4" max="4" width="12.7109375" style="3" customWidth="1"/>
    <col min="5" max="5" width="4.7109375" customWidth="1"/>
    <col min="6" max="6" width="5" customWidth="1"/>
    <col min="7" max="7" width="31.5703125" customWidth="1"/>
    <col min="8" max="8" width="14.85546875" customWidth="1"/>
    <col min="9" max="12" width="11.140625" customWidth="1"/>
    <col min="13" max="13" width="12.42578125" customWidth="1"/>
    <col min="14" max="14" width="81.28515625" style="110" customWidth="1"/>
    <col min="15" max="15" width="12.28515625" customWidth="1"/>
    <col min="16" max="16" width="57.7109375" style="110" customWidth="1"/>
    <col min="17" max="17" width="6.42578125" customWidth="1"/>
    <col min="18" max="18" width="15.28515625" customWidth="1"/>
    <col min="19" max="19" width="20.28515625" customWidth="1"/>
  </cols>
  <sheetData>
    <row r="1" spans="1:19" ht="40.5" customHeight="1">
      <c r="A1" s="500" t="s">
        <v>322</v>
      </c>
      <c r="B1" s="500" t="s">
        <v>309</v>
      </c>
      <c r="C1" s="510" t="s">
        <v>313</v>
      </c>
      <c r="D1" s="511"/>
      <c r="E1" s="511"/>
      <c r="F1" s="512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80.25" customHeight="1">
      <c r="A2" s="513"/>
      <c r="B2" s="501"/>
      <c r="C2" s="130" t="s">
        <v>0</v>
      </c>
      <c r="D2" s="131" t="s">
        <v>1</v>
      </c>
      <c r="E2" s="131" t="s">
        <v>2</v>
      </c>
      <c r="F2" s="131" t="s">
        <v>4</v>
      </c>
      <c r="G2" s="514"/>
      <c r="H2" s="509"/>
      <c r="I2" s="502"/>
      <c r="J2" s="504"/>
      <c r="K2" s="502"/>
      <c r="L2" s="504"/>
      <c r="M2" s="504"/>
      <c r="N2" s="504"/>
      <c r="O2" s="504"/>
      <c r="P2" s="504"/>
      <c r="Q2" s="506"/>
      <c r="R2" s="508"/>
      <c r="S2" s="508"/>
    </row>
    <row r="3" spans="1:19" ht="24.9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s="44" customFormat="1" ht="17.100000000000001" customHeight="1">
      <c r="A4" s="53">
        <v>1</v>
      </c>
      <c r="B4" s="56" t="s">
        <v>792</v>
      </c>
      <c r="C4" s="56" t="s">
        <v>39</v>
      </c>
      <c r="D4" s="62" t="s">
        <v>422</v>
      </c>
      <c r="E4" s="436">
        <v>2</v>
      </c>
      <c r="F4" s="62"/>
      <c r="G4" s="62" t="s">
        <v>839</v>
      </c>
      <c r="H4" s="259">
        <v>70.099999999999994</v>
      </c>
      <c r="I4" s="252">
        <v>243404.28</v>
      </c>
      <c r="J4" s="252">
        <f>I4-K4</f>
        <v>86589.28</v>
      </c>
      <c r="K4" s="252">
        <v>156815</v>
      </c>
      <c r="L4" s="53"/>
      <c r="M4" s="74">
        <v>39498</v>
      </c>
      <c r="N4" s="143" t="s">
        <v>362</v>
      </c>
      <c r="O4" s="126"/>
      <c r="P4" s="134"/>
      <c r="Q4" s="126"/>
      <c r="R4" s="53"/>
      <c r="S4" s="53"/>
    </row>
    <row r="5" spans="1:19" s="44" customFormat="1" ht="17.100000000000001" customHeight="1">
      <c r="A5" s="53">
        <v>2</v>
      </c>
      <c r="B5" s="56" t="s">
        <v>4</v>
      </c>
      <c r="C5" s="73" t="s">
        <v>39</v>
      </c>
      <c r="D5" s="62" t="s">
        <v>422</v>
      </c>
      <c r="E5" s="62">
        <v>10</v>
      </c>
      <c r="F5" s="63">
        <v>1</v>
      </c>
      <c r="G5" s="63"/>
      <c r="H5" s="259">
        <v>22.8</v>
      </c>
      <c r="I5" s="252">
        <v>73734.98</v>
      </c>
      <c r="J5" s="252">
        <f t="shared" ref="J5:J70" si="0">I5-K5</f>
        <v>69600.67</v>
      </c>
      <c r="K5" s="252">
        <v>4134.3100000000004</v>
      </c>
      <c r="L5" s="53"/>
      <c r="M5" s="74">
        <v>39813</v>
      </c>
      <c r="N5" s="144" t="s">
        <v>370</v>
      </c>
      <c r="O5" s="126"/>
      <c r="P5" s="134"/>
      <c r="Q5" s="126"/>
      <c r="R5" s="53"/>
      <c r="S5" s="53"/>
    </row>
    <row r="6" spans="1:19" s="44" customFormat="1" ht="17.100000000000001" customHeight="1">
      <c r="A6" s="53">
        <v>3</v>
      </c>
      <c r="B6" s="56" t="s">
        <v>4</v>
      </c>
      <c r="C6" s="73" t="s">
        <v>39</v>
      </c>
      <c r="D6" s="62" t="s">
        <v>422</v>
      </c>
      <c r="E6" s="62">
        <v>10</v>
      </c>
      <c r="F6" s="146">
        <v>2</v>
      </c>
      <c r="G6" s="146"/>
      <c r="H6" s="259">
        <v>21.1</v>
      </c>
      <c r="I6" s="252">
        <v>68237.2</v>
      </c>
      <c r="J6" s="252">
        <f t="shared" si="0"/>
        <v>64411.149999999994</v>
      </c>
      <c r="K6" s="252">
        <v>3826.05</v>
      </c>
      <c r="L6" s="53"/>
      <c r="M6" s="74">
        <v>39813</v>
      </c>
      <c r="N6" s="144" t="s">
        <v>370</v>
      </c>
      <c r="O6" s="126"/>
      <c r="P6" s="105"/>
      <c r="Q6" s="126"/>
      <c r="R6" s="53"/>
      <c r="S6" s="53"/>
    </row>
    <row r="7" spans="1:19" s="44" customFormat="1" ht="17.100000000000001" customHeight="1">
      <c r="A7" s="53">
        <v>4</v>
      </c>
      <c r="B7" s="56" t="s">
        <v>4</v>
      </c>
      <c r="C7" s="73" t="s">
        <v>39</v>
      </c>
      <c r="D7" s="62" t="s">
        <v>422</v>
      </c>
      <c r="E7" s="62">
        <v>10</v>
      </c>
      <c r="F7" s="63">
        <v>3</v>
      </c>
      <c r="G7" s="63"/>
      <c r="H7" s="259">
        <v>22.7</v>
      </c>
      <c r="I7" s="252">
        <v>73411.58</v>
      </c>
      <c r="J7" s="252">
        <f t="shared" si="0"/>
        <v>69295.399999999994</v>
      </c>
      <c r="K7" s="252">
        <v>4116.18</v>
      </c>
      <c r="L7" s="53"/>
      <c r="M7" s="74">
        <v>39813</v>
      </c>
      <c r="N7" s="144" t="s">
        <v>370</v>
      </c>
      <c r="O7" s="126"/>
      <c r="P7" s="134"/>
      <c r="Q7" s="126"/>
      <c r="R7" s="53"/>
      <c r="S7" s="53"/>
    </row>
    <row r="8" spans="1:19" s="44" customFormat="1" ht="17.100000000000001" customHeight="1">
      <c r="A8" s="53">
        <v>5</v>
      </c>
      <c r="B8" s="56" t="s">
        <v>4</v>
      </c>
      <c r="C8" s="73" t="s">
        <v>39</v>
      </c>
      <c r="D8" s="62" t="s">
        <v>422</v>
      </c>
      <c r="E8" s="62">
        <v>10</v>
      </c>
      <c r="F8" s="63">
        <v>4</v>
      </c>
      <c r="G8" s="63"/>
      <c r="H8" s="259">
        <v>21.4</v>
      </c>
      <c r="I8" s="252">
        <v>69207.399999999994</v>
      </c>
      <c r="J8" s="252">
        <f t="shared" si="0"/>
        <v>65326.95</v>
      </c>
      <c r="K8" s="252">
        <v>3880.45</v>
      </c>
      <c r="L8" s="53"/>
      <c r="M8" s="74">
        <v>39813</v>
      </c>
      <c r="N8" s="144" t="s">
        <v>370</v>
      </c>
      <c r="O8" s="126"/>
      <c r="P8" s="134"/>
      <c r="Q8" s="126"/>
      <c r="R8" s="53"/>
      <c r="S8" s="53"/>
    </row>
    <row r="9" spans="1:19" s="44" customFormat="1" ht="17.100000000000001" customHeight="1">
      <c r="A9" s="85">
        <v>6</v>
      </c>
      <c r="B9" s="86" t="s">
        <v>4</v>
      </c>
      <c r="C9" s="86" t="s">
        <v>39</v>
      </c>
      <c r="D9" s="86" t="s">
        <v>422</v>
      </c>
      <c r="E9" s="86">
        <v>12</v>
      </c>
      <c r="F9" s="86">
        <v>1</v>
      </c>
      <c r="G9" s="86"/>
      <c r="H9" s="262">
        <v>43.4</v>
      </c>
      <c r="I9" s="221">
        <v>971169.94</v>
      </c>
      <c r="J9" s="221">
        <f t="shared" si="0"/>
        <v>923729.44</v>
      </c>
      <c r="K9" s="221">
        <v>47440.5</v>
      </c>
      <c r="L9" s="85"/>
      <c r="M9" s="92">
        <v>39498</v>
      </c>
      <c r="N9" s="83" t="s">
        <v>362</v>
      </c>
      <c r="O9" s="88" t="s">
        <v>303</v>
      </c>
      <c r="P9" s="89" t="s">
        <v>288</v>
      </c>
      <c r="Q9" s="90">
        <v>43.4</v>
      </c>
      <c r="R9" s="85"/>
      <c r="S9" s="85"/>
    </row>
    <row r="10" spans="1:19" s="45" customFormat="1" ht="17.100000000000001" customHeight="1">
      <c r="A10" s="85">
        <v>7</v>
      </c>
      <c r="B10" s="121" t="s">
        <v>4</v>
      </c>
      <c r="C10" s="121" t="s">
        <v>39</v>
      </c>
      <c r="D10" s="86" t="s">
        <v>422</v>
      </c>
      <c r="E10" s="125">
        <v>12</v>
      </c>
      <c r="F10" s="125">
        <v>2</v>
      </c>
      <c r="G10" s="125"/>
      <c r="H10" s="263">
        <v>44.6</v>
      </c>
      <c r="I10" s="221">
        <v>971169.94</v>
      </c>
      <c r="J10" s="221">
        <f t="shared" si="0"/>
        <v>923729.44</v>
      </c>
      <c r="K10" s="221">
        <v>47440.5</v>
      </c>
      <c r="L10" s="85"/>
      <c r="M10" s="92">
        <v>39498</v>
      </c>
      <c r="N10" s="83" t="s">
        <v>362</v>
      </c>
      <c r="O10" s="88" t="s">
        <v>67</v>
      </c>
      <c r="P10" s="89" t="s">
        <v>44</v>
      </c>
      <c r="Q10" s="90">
        <v>44.1</v>
      </c>
      <c r="R10" s="132"/>
      <c r="S10" s="132"/>
    </row>
    <row r="11" spans="1:19" s="45" customFormat="1" ht="17.100000000000001" customHeight="1">
      <c r="A11" s="85">
        <v>8</v>
      </c>
      <c r="B11" s="121" t="s">
        <v>4</v>
      </c>
      <c r="C11" s="121" t="s">
        <v>39</v>
      </c>
      <c r="D11" s="86" t="s">
        <v>422</v>
      </c>
      <c r="E11" s="125">
        <v>13</v>
      </c>
      <c r="F11" s="125">
        <v>2</v>
      </c>
      <c r="G11" s="125"/>
      <c r="H11" s="263">
        <v>45.9</v>
      </c>
      <c r="I11" s="221">
        <v>180656.51</v>
      </c>
      <c r="J11" s="221">
        <f t="shared" si="0"/>
        <v>57282.62000000001</v>
      </c>
      <c r="K11" s="221">
        <v>123373.89</v>
      </c>
      <c r="L11" s="85"/>
      <c r="M11" s="92">
        <v>39498</v>
      </c>
      <c r="N11" s="83" t="s">
        <v>362</v>
      </c>
      <c r="O11" s="88" t="s">
        <v>68</v>
      </c>
      <c r="P11" s="89" t="s">
        <v>44</v>
      </c>
      <c r="Q11" s="90">
        <v>45.7</v>
      </c>
      <c r="R11" s="132"/>
      <c r="S11" s="132"/>
    </row>
    <row r="12" spans="1:19" s="45" customFormat="1" ht="17.100000000000001" customHeight="1">
      <c r="A12" s="85">
        <v>9</v>
      </c>
      <c r="B12" s="121" t="s">
        <v>4</v>
      </c>
      <c r="C12" s="121" t="s">
        <v>39</v>
      </c>
      <c r="D12" s="125" t="s">
        <v>423</v>
      </c>
      <c r="E12" s="125">
        <v>2</v>
      </c>
      <c r="F12" s="125">
        <v>1</v>
      </c>
      <c r="G12" s="125"/>
      <c r="H12" s="263">
        <v>44.6</v>
      </c>
      <c r="I12" s="221">
        <v>103415.66</v>
      </c>
      <c r="J12" s="221">
        <f t="shared" si="0"/>
        <v>57402.670000000006</v>
      </c>
      <c r="K12" s="221">
        <v>46012.99</v>
      </c>
      <c r="L12" s="85"/>
      <c r="M12" s="92">
        <v>39498</v>
      </c>
      <c r="N12" s="83" t="s">
        <v>362</v>
      </c>
      <c r="O12" s="88" t="s">
        <v>92</v>
      </c>
      <c r="P12" s="89" t="s">
        <v>44</v>
      </c>
      <c r="Q12" s="90">
        <v>44.6</v>
      </c>
      <c r="R12" s="132"/>
      <c r="S12" s="132"/>
    </row>
    <row r="13" spans="1:19" s="44" customFormat="1" ht="17.100000000000001" customHeight="1">
      <c r="A13" s="53">
        <v>10</v>
      </c>
      <c r="B13" s="56" t="s">
        <v>4</v>
      </c>
      <c r="C13" s="56" t="s">
        <v>39</v>
      </c>
      <c r="D13" s="62" t="s">
        <v>341</v>
      </c>
      <c r="E13" s="62">
        <v>2</v>
      </c>
      <c r="F13" s="62">
        <v>2</v>
      </c>
      <c r="G13" s="62"/>
      <c r="H13" s="259">
        <v>45.2</v>
      </c>
      <c r="I13" s="252">
        <v>104806.9</v>
      </c>
      <c r="J13" s="252">
        <f t="shared" si="0"/>
        <v>58174.889999999992</v>
      </c>
      <c r="K13" s="252">
        <v>46632.01</v>
      </c>
      <c r="L13" s="53"/>
      <c r="M13" s="74">
        <v>39498</v>
      </c>
      <c r="N13" s="143" t="s">
        <v>362</v>
      </c>
      <c r="O13" s="60"/>
      <c r="P13" s="61"/>
      <c r="Q13" s="46"/>
      <c r="R13" s="53"/>
      <c r="S13" s="53"/>
    </row>
    <row r="14" spans="1:19" s="44" customFormat="1" ht="17.100000000000001" customHeight="1">
      <c r="A14" s="85">
        <v>11</v>
      </c>
      <c r="B14" s="86" t="s">
        <v>4</v>
      </c>
      <c r="C14" s="86" t="s">
        <v>39</v>
      </c>
      <c r="D14" s="86" t="s">
        <v>341</v>
      </c>
      <c r="E14" s="87">
        <v>3</v>
      </c>
      <c r="F14" s="87">
        <v>1</v>
      </c>
      <c r="G14" s="87"/>
      <c r="H14" s="260">
        <v>47</v>
      </c>
      <c r="I14" s="221">
        <v>108738.45</v>
      </c>
      <c r="J14" s="221">
        <f t="shared" si="0"/>
        <v>68056.820000000007</v>
      </c>
      <c r="K14" s="221">
        <v>40681.629999999997</v>
      </c>
      <c r="L14" s="85"/>
      <c r="M14" s="92">
        <v>39498</v>
      </c>
      <c r="N14" s="83" t="s">
        <v>362</v>
      </c>
      <c r="O14" s="88" t="s">
        <v>174</v>
      </c>
      <c r="P14" s="89" t="s">
        <v>173</v>
      </c>
      <c r="Q14" s="90">
        <v>47</v>
      </c>
      <c r="R14" s="85"/>
      <c r="S14" s="85"/>
    </row>
    <row r="15" spans="1:19" s="45" customFormat="1" ht="17.100000000000001" customHeight="1">
      <c r="A15" s="85">
        <v>12</v>
      </c>
      <c r="B15" s="121" t="s">
        <v>4</v>
      </c>
      <c r="C15" s="121" t="s">
        <v>39</v>
      </c>
      <c r="D15" s="86" t="s">
        <v>341</v>
      </c>
      <c r="E15" s="125">
        <v>3</v>
      </c>
      <c r="F15" s="125">
        <v>2</v>
      </c>
      <c r="G15" s="125"/>
      <c r="H15" s="263">
        <v>43</v>
      </c>
      <c r="I15" s="221">
        <v>99484.11</v>
      </c>
      <c r="J15" s="221">
        <f t="shared" si="0"/>
        <v>62264.74</v>
      </c>
      <c r="K15" s="221">
        <v>37219.370000000003</v>
      </c>
      <c r="L15" s="85"/>
      <c r="M15" s="92">
        <v>39498</v>
      </c>
      <c r="N15" s="83" t="s">
        <v>362</v>
      </c>
      <c r="O15" s="88" t="s">
        <v>69</v>
      </c>
      <c r="P15" s="89" t="s">
        <v>44</v>
      </c>
      <c r="Q15" s="90">
        <v>43</v>
      </c>
      <c r="R15" s="132"/>
      <c r="S15" s="132"/>
    </row>
    <row r="16" spans="1:19" s="44" customFormat="1" ht="17.100000000000001" customHeight="1">
      <c r="A16" s="53">
        <v>13</v>
      </c>
      <c r="B16" s="56" t="s">
        <v>4</v>
      </c>
      <c r="C16" s="56" t="s">
        <v>39</v>
      </c>
      <c r="D16" s="442" t="s">
        <v>341</v>
      </c>
      <c r="E16" s="442">
        <v>4</v>
      </c>
      <c r="F16" s="442">
        <v>2</v>
      </c>
      <c r="G16" s="442"/>
      <c r="H16" s="445">
        <v>45.2</v>
      </c>
      <c r="I16" s="443">
        <v>98861.97</v>
      </c>
      <c r="J16" s="252">
        <f t="shared" si="0"/>
        <v>54877.43</v>
      </c>
      <c r="K16" s="252">
        <v>43984.54</v>
      </c>
      <c r="L16" s="53"/>
      <c r="M16" s="74">
        <v>39498</v>
      </c>
      <c r="N16" s="143" t="s">
        <v>362</v>
      </c>
      <c r="O16" s="60"/>
      <c r="P16" s="61"/>
      <c r="Q16" s="46"/>
      <c r="R16" s="53"/>
      <c r="S16" s="53"/>
    </row>
    <row r="17" spans="1:19" s="44" customFormat="1" ht="17.100000000000001" customHeight="1">
      <c r="A17" s="293">
        <v>14</v>
      </c>
      <c r="B17" s="294" t="s">
        <v>4</v>
      </c>
      <c r="C17" s="294" t="s">
        <v>39</v>
      </c>
      <c r="D17" s="294" t="s">
        <v>341</v>
      </c>
      <c r="E17" s="294">
        <v>5</v>
      </c>
      <c r="F17" s="294">
        <v>1</v>
      </c>
      <c r="G17" s="294"/>
      <c r="H17" s="295">
        <v>45.7</v>
      </c>
      <c r="I17" s="296">
        <v>103207.93</v>
      </c>
      <c r="J17" s="296">
        <f t="shared" si="0"/>
        <v>64595.399999999994</v>
      </c>
      <c r="K17" s="296">
        <v>38612.53</v>
      </c>
      <c r="L17" s="293"/>
      <c r="M17" s="297">
        <v>39498</v>
      </c>
      <c r="N17" s="302" t="s">
        <v>362</v>
      </c>
      <c r="O17" s="303" t="s">
        <v>798</v>
      </c>
      <c r="P17" s="304" t="s">
        <v>793</v>
      </c>
      <c r="Q17" s="301">
        <v>45.7</v>
      </c>
      <c r="R17" s="293"/>
      <c r="S17" s="293"/>
    </row>
    <row r="18" spans="1:19" s="44" customFormat="1" ht="17.100000000000001" customHeight="1">
      <c r="A18" s="53">
        <v>15</v>
      </c>
      <c r="B18" s="56" t="s">
        <v>4</v>
      </c>
      <c r="C18" s="56" t="s">
        <v>39</v>
      </c>
      <c r="D18" s="62" t="s">
        <v>341</v>
      </c>
      <c r="E18" s="62">
        <v>5</v>
      </c>
      <c r="F18" s="62">
        <v>2</v>
      </c>
      <c r="G18" s="62"/>
      <c r="H18" s="259">
        <v>46.5</v>
      </c>
      <c r="I18" s="252">
        <v>105014.63</v>
      </c>
      <c r="J18" s="252">
        <f t="shared" si="0"/>
        <v>65726.16</v>
      </c>
      <c r="K18" s="252">
        <v>39288.47</v>
      </c>
      <c r="L18" s="53"/>
      <c r="M18" s="74">
        <v>39498</v>
      </c>
      <c r="N18" s="143" t="s">
        <v>362</v>
      </c>
      <c r="O18" s="60"/>
      <c r="P18" s="61"/>
      <c r="Q18" s="46"/>
      <c r="R18" s="53"/>
      <c r="S18" s="53"/>
    </row>
    <row r="19" spans="1:19" s="44" customFormat="1" ht="17.100000000000001" customHeight="1">
      <c r="A19" s="53">
        <v>16</v>
      </c>
      <c r="B19" s="56" t="s">
        <v>4</v>
      </c>
      <c r="C19" s="56" t="s">
        <v>39</v>
      </c>
      <c r="D19" s="62" t="s">
        <v>341</v>
      </c>
      <c r="E19" s="62">
        <v>7</v>
      </c>
      <c r="F19" s="62">
        <v>2</v>
      </c>
      <c r="G19" s="62"/>
      <c r="H19" s="259">
        <v>46</v>
      </c>
      <c r="I19" s="252">
        <v>104224.57</v>
      </c>
      <c r="J19" s="252">
        <f t="shared" si="0"/>
        <v>70606.53</v>
      </c>
      <c r="K19" s="252">
        <v>33618.04</v>
      </c>
      <c r="L19" s="53"/>
      <c r="M19" s="74">
        <v>39498</v>
      </c>
      <c r="N19" s="143" t="s">
        <v>362</v>
      </c>
      <c r="O19" s="60"/>
      <c r="P19" s="61"/>
      <c r="Q19" s="46"/>
      <c r="R19" s="53"/>
      <c r="S19" s="53"/>
    </row>
    <row r="20" spans="1:19" s="44" customFormat="1" ht="17.100000000000001" customHeight="1">
      <c r="A20" s="53">
        <v>17</v>
      </c>
      <c r="B20" s="56" t="s">
        <v>4</v>
      </c>
      <c r="C20" s="56" t="s">
        <v>39</v>
      </c>
      <c r="D20" s="62" t="s">
        <v>341</v>
      </c>
      <c r="E20" s="62">
        <v>9</v>
      </c>
      <c r="F20" s="62">
        <v>1</v>
      </c>
      <c r="G20" s="62" t="s">
        <v>887</v>
      </c>
      <c r="H20" s="259">
        <v>45.1</v>
      </c>
      <c r="I20" s="252">
        <v>103651.63</v>
      </c>
      <c r="J20" s="252">
        <f t="shared" si="0"/>
        <v>70718.670000000013</v>
      </c>
      <c r="K20" s="252">
        <v>32932.959999999999</v>
      </c>
      <c r="L20" s="53"/>
      <c r="M20" s="74">
        <v>39498</v>
      </c>
      <c r="N20" s="143" t="s">
        <v>362</v>
      </c>
      <c r="O20" s="60"/>
      <c r="P20" s="61"/>
      <c r="Q20" s="46"/>
      <c r="R20" s="53"/>
      <c r="S20" s="53"/>
    </row>
    <row r="21" spans="1:19" s="44" customFormat="1" ht="17.100000000000001" customHeight="1">
      <c r="A21" s="53">
        <v>18</v>
      </c>
      <c r="B21" s="56" t="s">
        <v>4</v>
      </c>
      <c r="C21" s="56" t="s">
        <v>39</v>
      </c>
      <c r="D21" s="62" t="s">
        <v>341</v>
      </c>
      <c r="E21" s="62">
        <v>9</v>
      </c>
      <c r="F21" s="62">
        <v>2</v>
      </c>
      <c r="G21" s="62"/>
      <c r="H21" s="259">
        <v>45.5</v>
      </c>
      <c r="I21" s="252">
        <v>104570.93</v>
      </c>
      <c r="J21" s="252">
        <f t="shared" si="0"/>
        <v>71345.889999999985</v>
      </c>
      <c r="K21" s="252">
        <v>33225.040000000001</v>
      </c>
      <c r="L21" s="53"/>
      <c r="M21" s="74">
        <v>39498</v>
      </c>
      <c r="N21" s="143" t="s">
        <v>362</v>
      </c>
      <c r="O21" s="60"/>
      <c r="P21" s="61"/>
      <c r="Q21" s="46"/>
      <c r="R21" s="53"/>
      <c r="S21" s="53"/>
    </row>
    <row r="22" spans="1:19" s="44" customFormat="1" ht="17.100000000000001" customHeight="1">
      <c r="A22" s="85">
        <v>19</v>
      </c>
      <c r="B22" s="86" t="s">
        <v>4</v>
      </c>
      <c r="C22" s="86" t="s">
        <v>39</v>
      </c>
      <c r="D22" s="86" t="s">
        <v>424</v>
      </c>
      <c r="E22" s="86">
        <v>1</v>
      </c>
      <c r="F22" s="86">
        <v>1</v>
      </c>
      <c r="G22" s="86"/>
      <c r="H22" s="261">
        <v>67.900000000000006</v>
      </c>
      <c r="I22" s="221">
        <v>104885.8</v>
      </c>
      <c r="J22" s="221">
        <f t="shared" si="0"/>
        <v>67264.5</v>
      </c>
      <c r="K22" s="221">
        <v>37621.300000000003</v>
      </c>
      <c r="L22" s="85"/>
      <c r="M22" s="92">
        <v>39498</v>
      </c>
      <c r="N22" s="83" t="s">
        <v>362</v>
      </c>
      <c r="O22" s="88" t="s">
        <v>303</v>
      </c>
      <c r="P22" s="89" t="s">
        <v>288</v>
      </c>
      <c r="Q22" s="90">
        <v>68</v>
      </c>
      <c r="R22" s="85"/>
      <c r="S22" s="85"/>
    </row>
    <row r="23" spans="1:19" s="45" customFormat="1" ht="17.100000000000001" customHeight="1">
      <c r="A23" s="85">
        <v>20</v>
      </c>
      <c r="B23" s="121" t="s">
        <v>4</v>
      </c>
      <c r="C23" s="121" t="s">
        <v>39</v>
      </c>
      <c r="D23" s="125" t="s">
        <v>424</v>
      </c>
      <c r="E23" s="125">
        <v>1</v>
      </c>
      <c r="F23" s="125">
        <v>2</v>
      </c>
      <c r="G23" s="125"/>
      <c r="H23" s="263">
        <v>68</v>
      </c>
      <c r="I23" s="221">
        <v>105040.28</v>
      </c>
      <c r="J23" s="221">
        <f t="shared" si="0"/>
        <v>67363.58</v>
      </c>
      <c r="K23" s="221">
        <v>37676.699999999997</v>
      </c>
      <c r="L23" s="85"/>
      <c r="M23" s="92">
        <v>39498</v>
      </c>
      <c r="N23" s="83" t="s">
        <v>362</v>
      </c>
      <c r="O23" s="88" t="s">
        <v>70</v>
      </c>
      <c r="P23" s="89" t="s">
        <v>44</v>
      </c>
      <c r="Q23" s="90">
        <v>68</v>
      </c>
      <c r="R23" s="132"/>
      <c r="S23" s="132"/>
    </row>
    <row r="24" spans="1:19" s="45" customFormat="1" ht="17.100000000000001" customHeight="1">
      <c r="A24" s="53">
        <v>21</v>
      </c>
      <c r="B24" s="56" t="s">
        <v>4</v>
      </c>
      <c r="C24" s="56" t="s">
        <v>39</v>
      </c>
      <c r="D24" s="62" t="s">
        <v>425</v>
      </c>
      <c r="E24" s="62">
        <v>1</v>
      </c>
      <c r="F24" s="62">
        <v>3</v>
      </c>
      <c r="G24" s="62"/>
      <c r="H24" s="259">
        <v>31.6</v>
      </c>
      <c r="I24" s="252">
        <v>75028.63</v>
      </c>
      <c r="J24" s="252">
        <f t="shared" si="0"/>
        <v>21820.770000000004</v>
      </c>
      <c r="K24" s="252">
        <v>53207.86</v>
      </c>
      <c r="L24" s="53"/>
      <c r="M24" s="74">
        <v>39498</v>
      </c>
      <c r="N24" s="143" t="s">
        <v>362</v>
      </c>
      <c r="O24" s="66"/>
      <c r="P24" s="65"/>
      <c r="Q24" s="67"/>
      <c r="R24" s="129"/>
      <c r="S24" s="129"/>
    </row>
    <row r="25" spans="1:19" s="44" customFormat="1" ht="17.100000000000001" customHeight="1">
      <c r="A25" s="85">
        <v>22</v>
      </c>
      <c r="B25" s="86" t="s">
        <v>4</v>
      </c>
      <c r="C25" s="86" t="s">
        <v>39</v>
      </c>
      <c r="D25" s="86" t="s">
        <v>425</v>
      </c>
      <c r="E25" s="87">
        <v>1</v>
      </c>
      <c r="F25" s="87">
        <v>13</v>
      </c>
      <c r="G25" s="87"/>
      <c r="H25" s="260">
        <v>58.8</v>
      </c>
      <c r="I25" s="221">
        <v>139610.23999999999</v>
      </c>
      <c r="J25" s="221">
        <f t="shared" si="0"/>
        <v>40603.219999999987</v>
      </c>
      <c r="K25" s="221">
        <v>99007.02</v>
      </c>
      <c r="L25" s="85"/>
      <c r="M25" s="92">
        <v>39498</v>
      </c>
      <c r="N25" s="83" t="s">
        <v>362</v>
      </c>
      <c r="O25" s="88" t="s">
        <v>250</v>
      </c>
      <c r="P25" s="89" t="s">
        <v>219</v>
      </c>
      <c r="Q25" s="90">
        <v>58.8</v>
      </c>
      <c r="R25" s="85"/>
      <c r="S25" s="85"/>
    </row>
    <row r="26" spans="1:19" s="44" customFormat="1" ht="17.100000000000001" customHeight="1">
      <c r="A26" s="85">
        <v>23</v>
      </c>
      <c r="B26" s="86" t="s">
        <v>4</v>
      </c>
      <c r="C26" s="86" t="s">
        <v>39</v>
      </c>
      <c r="D26" s="86" t="s">
        <v>425</v>
      </c>
      <c r="E26" s="234" t="s">
        <v>26</v>
      </c>
      <c r="F26" s="86">
        <v>6</v>
      </c>
      <c r="G26" s="86"/>
      <c r="H26" s="261">
        <v>45.4</v>
      </c>
      <c r="I26" s="221">
        <v>285701.13</v>
      </c>
      <c r="J26" s="221">
        <f t="shared" si="0"/>
        <v>32564</v>
      </c>
      <c r="K26" s="221">
        <v>253137.13</v>
      </c>
      <c r="L26" s="85"/>
      <c r="M26" s="92">
        <v>39498</v>
      </c>
      <c r="N26" s="83" t="s">
        <v>362</v>
      </c>
      <c r="O26" s="88" t="s">
        <v>586</v>
      </c>
      <c r="P26" s="89" t="s">
        <v>579</v>
      </c>
      <c r="Q26" s="90">
        <v>45.4</v>
      </c>
      <c r="R26" s="85"/>
      <c r="S26" s="85"/>
    </row>
    <row r="27" spans="1:19" s="44" customFormat="1" ht="17.100000000000001" customHeight="1">
      <c r="A27" s="85">
        <v>24</v>
      </c>
      <c r="B27" s="121" t="s">
        <v>4</v>
      </c>
      <c r="C27" s="121" t="s">
        <v>39</v>
      </c>
      <c r="D27" s="86" t="s">
        <v>425</v>
      </c>
      <c r="E27" s="223" t="s">
        <v>26</v>
      </c>
      <c r="F27" s="125">
        <v>7</v>
      </c>
      <c r="G27" s="125"/>
      <c r="H27" s="263">
        <v>64.7</v>
      </c>
      <c r="I27" s="221">
        <v>407155.57</v>
      </c>
      <c r="J27" s="221">
        <f t="shared" si="0"/>
        <v>46407.289999999979</v>
      </c>
      <c r="K27" s="221">
        <v>360748.28</v>
      </c>
      <c r="L27" s="85"/>
      <c r="M27" s="92">
        <v>39498</v>
      </c>
      <c r="N27" s="83" t="s">
        <v>362</v>
      </c>
      <c r="O27" s="88" t="s">
        <v>73</v>
      </c>
      <c r="P27" s="89" t="s">
        <v>44</v>
      </c>
      <c r="Q27" s="90">
        <v>64.7</v>
      </c>
      <c r="R27" s="85"/>
      <c r="S27" s="85"/>
    </row>
    <row r="28" spans="1:19" s="44" customFormat="1" ht="17.100000000000001" customHeight="1">
      <c r="A28" s="293">
        <v>25</v>
      </c>
      <c r="B28" s="294" t="s">
        <v>4</v>
      </c>
      <c r="C28" s="294" t="s">
        <v>39</v>
      </c>
      <c r="D28" s="294" t="s">
        <v>425</v>
      </c>
      <c r="E28" s="438" t="s">
        <v>26</v>
      </c>
      <c r="F28" s="294">
        <v>9</v>
      </c>
      <c r="G28" s="294"/>
      <c r="H28" s="295">
        <v>48.3</v>
      </c>
      <c r="I28" s="296">
        <v>303950.76</v>
      </c>
      <c r="J28" s="296">
        <f t="shared" si="0"/>
        <v>34644.080000000016</v>
      </c>
      <c r="K28" s="296">
        <v>269306.68</v>
      </c>
      <c r="L28" s="293"/>
      <c r="M28" s="297">
        <v>39498</v>
      </c>
      <c r="N28" s="302" t="s">
        <v>362</v>
      </c>
      <c r="O28" s="303" t="s">
        <v>799</v>
      </c>
      <c r="P28" s="304" t="s">
        <v>793</v>
      </c>
      <c r="Q28" s="301">
        <v>48.3</v>
      </c>
      <c r="R28" s="293"/>
      <c r="S28" s="293"/>
    </row>
    <row r="29" spans="1:19" s="44" customFormat="1" ht="17.100000000000001" customHeight="1">
      <c r="A29" s="53">
        <v>26</v>
      </c>
      <c r="B29" s="56" t="s">
        <v>4</v>
      </c>
      <c r="C29" s="73" t="s">
        <v>39</v>
      </c>
      <c r="D29" s="62" t="s">
        <v>425</v>
      </c>
      <c r="E29" s="62">
        <v>2</v>
      </c>
      <c r="F29" s="63">
        <v>7</v>
      </c>
      <c r="G29" s="63"/>
      <c r="H29" s="259">
        <v>44.4</v>
      </c>
      <c r="I29" s="252">
        <v>113086.42</v>
      </c>
      <c r="J29" s="252">
        <f t="shared" si="0"/>
        <v>35534.800000000003</v>
      </c>
      <c r="K29" s="252">
        <v>77551.62</v>
      </c>
      <c r="L29" s="53"/>
      <c r="M29" s="74">
        <v>39813</v>
      </c>
      <c r="N29" s="144" t="s">
        <v>370</v>
      </c>
      <c r="O29" s="60"/>
      <c r="P29" s="61"/>
      <c r="Q29" s="46"/>
      <c r="R29" s="53"/>
      <c r="S29" s="53"/>
    </row>
    <row r="30" spans="1:19" s="44" customFormat="1" ht="17.100000000000001" customHeight="1">
      <c r="A30" s="293">
        <v>27</v>
      </c>
      <c r="B30" s="294" t="s">
        <v>4</v>
      </c>
      <c r="C30" s="313" t="s">
        <v>39</v>
      </c>
      <c r="D30" s="294" t="s">
        <v>425</v>
      </c>
      <c r="E30" s="294">
        <v>2</v>
      </c>
      <c r="F30" s="316">
        <v>8</v>
      </c>
      <c r="G30" s="316"/>
      <c r="H30" s="295">
        <v>43.1</v>
      </c>
      <c r="I30" s="296">
        <v>109775.33</v>
      </c>
      <c r="J30" s="296">
        <f t="shared" si="0"/>
        <v>34494.36</v>
      </c>
      <c r="K30" s="296">
        <v>75280.97</v>
      </c>
      <c r="L30" s="293"/>
      <c r="M30" s="297">
        <v>39813</v>
      </c>
      <c r="N30" s="318" t="s">
        <v>370</v>
      </c>
      <c r="O30" s="303" t="s">
        <v>791</v>
      </c>
      <c r="P30" s="304" t="s">
        <v>793</v>
      </c>
      <c r="Q30" s="301">
        <v>43.1</v>
      </c>
      <c r="R30" s="293"/>
      <c r="S30" s="293"/>
    </row>
    <row r="31" spans="1:19" s="44" customFormat="1" ht="17.100000000000001" customHeight="1">
      <c r="A31" s="53">
        <v>28</v>
      </c>
      <c r="B31" s="56" t="s">
        <v>4</v>
      </c>
      <c r="C31" s="73" t="s">
        <v>39</v>
      </c>
      <c r="D31" s="62" t="s">
        <v>425</v>
      </c>
      <c r="E31" s="62">
        <v>2</v>
      </c>
      <c r="F31" s="63">
        <v>9</v>
      </c>
      <c r="G31" s="63"/>
      <c r="H31" s="259">
        <v>48</v>
      </c>
      <c r="I31" s="252">
        <v>122255.59</v>
      </c>
      <c r="J31" s="252">
        <f t="shared" si="0"/>
        <v>38416</v>
      </c>
      <c r="K31" s="252">
        <v>83839.59</v>
      </c>
      <c r="L31" s="53"/>
      <c r="M31" s="74">
        <v>39813</v>
      </c>
      <c r="N31" s="144" t="s">
        <v>370</v>
      </c>
      <c r="O31" s="60"/>
      <c r="P31" s="61"/>
      <c r="Q31" s="46"/>
      <c r="R31" s="53"/>
      <c r="S31" s="53"/>
    </row>
    <row r="32" spans="1:19" s="44" customFormat="1" ht="17.100000000000001" customHeight="1">
      <c r="A32" s="53">
        <v>29</v>
      </c>
      <c r="B32" s="56" t="s">
        <v>4</v>
      </c>
      <c r="C32" s="56" t="s">
        <v>39</v>
      </c>
      <c r="D32" s="62" t="s">
        <v>425</v>
      </c>
      <c r="E32" s="62">
        <v>3</v>
      </c>
      <c r="F32" s="62">
        <v>4</v>
      </c>
      <c r="G32" s="62"/>
      <c r="H32" s="259">
        <v>43.5</v>
      </c>
      <c r="I32" s="252">
        <v>93683.29</v>
      </c>
      <c r="J32" s="252">
        <f t="shared" si="0"/>
        <v>23069.239999999991</v>
      </c>
      <c r="K32" s="252">
        <v>70614.05</v>
      </c>
      <c r="L32" s="53"/>
      <c r="M32" s="74">
        <v>39498</v>
      </c>
      <c r="N32" s="143" t="s">
        <v>362</v>
      </c>
      <c r="O32" s="60"/>
      <c r="P32" s="61"/>
      <c r="Q32" s="46"/>
      <c r="R32" s="53"/>
      <c r="S32" s="53"/>
    </row>
    <row r="33" spans="1:19" s="44" customFormat="1" ht="17.100000000000001" customHeight="1">
      <c r="A33" s="53">
        <v>30</v>
      </c>
      <c r="B33" s="56" t="s">
        <v>4</v>
      </c>
      <c r="C33" s="56" t="s">
        <v>39</v>
      </c>
      <c r="D33" s="62" t="s">
        <v>425</v>
      </c>
      <c r="E33" s="62">
        <v>3</v>
      </c>
      <c r="F33" s="62">
        <v>5</v>
      </c>
      <c r="G33" s="62" t="s">
        <v>438</v>
      </c>
      <c r="H33" s="259">
        <v>27.8</v>
      </c>
      <c r="I33" s="252">
        <v>175000</v>
      </c>
      <c r="J33" s="252">
        <f t="shared" si="0"/>
        <v>0</v>
      </c>
      <c r="K33" s="252">
        <v>175000</v>
      </c>
      <c r="L33" s="53"/>
      <c r="M33" s="74">
        <v>40081</v>
      </c>
      <c r="N33" s="108" t="s">
        <v>427</v>
      </c>
      <c r="O33" s="60"/>
      <c r="P33" s="61"/>
      <c r="Q33" s="46"/>
      <c r="R33" s="53"/>
      <c r="S33" s="53"/>
    </row>
    <row r="34" spans="1:19" s="44" customFormat="1" ht="17.100000000000001" customHeight="1">
      <c r="A34" s="53">
        <v>31</v>
      </c>
      <c r="B34" s="56" t="s">
        <v>4</v>
      </c>
      <c r="C34" s="56" t="s">
        <v>39</v>
      </c>
      <c r="D34" s="62" t="s">
        <v>425</v>
      </c>
      <c r="E34" s="62">
        <v>4</v>
      </c>
      <c r="F34" s="62">
        <v>1</v>
      </c>
      <c r="G34" s="62"/>
      <c r="H34" s="259">
        <v>72.3</v>
      </c>
      <c r="I34" s="252">
        <v>166835.72</v>
      </c>
      <c r="J34" s="252">
        <f t="shared" si="0"/>
        <v>24879.910000000003</v>
      </c>
      <c r="K34" s="252">
        <v>141955.81</v>
      </c>
      <c r="L34" s="53"/>
      <c r="M34" s="74">
        <v>39498</v>
      </c>
      <c r="N34" s="143" t="s">
        <v>362</v>
      </c>
      <c r="O34" s="60"/>
      <c r="P34" s="61"/>
      <c r="Q34" s="46"/>
      <c r="R34" s="53"/>
      <c r="S34" s="53"/>
    </row>
    <row r="35" spans="1:19" s="44" customFormat="1" ht="17.100000000000001" customHeight="1">
      <c r="A35" s="53">
        <v>32</v>
      </c>
      <c r="B35" s="56" t="s">
        <v>4</v>
      </c>
      <c r="C35" s="56" t="s">
        <v>39</v>
      </c>
      <c r="D35" s="62" t="s">
        <v>425</v>
      </c>
      <c r="E35" s="62">
        <v>4</v>
      </c>
      <c r="F35" s="62">
        <v>7</v>
      </c>
      <c r="G35" s="62"/>
      <c r="H35" s="259">
        <v>72</v>
      </c>
      <c r="I35" s="252">
        <v>166143.46</v>
      </c>
      <c r="J35" s="252">
        <f t="shared" si="0"/>
        <v>24776.679999999993</v>
      </c>
      <c r="K35" s="252">
        <v>141366.78</v>
      </c>
      <c r="L35" s="53"/>
      <c r="M35" s="74">
        <v>39498</v>
      </c>
      <c r="N35" s="143" t="s">
        <v>362</v>
      </c>
      <c r="O35" s="60"/>
      <c r="P35" s="61"/>
      <c r="Q35" s="46"/>
      <c r="R35" s="53"/>
      <c r="S35" s="53"/>
    </row>
    <row r="36" spans="1:19" s="44" customFormat="1" ht="17.100000000000001" customHeight="1">
      <c r="A36" s="293">
        <v>33</v>
      </c>
      <c r="B36" s="121" t="s">
        <v>4</v>
      </c>
      <c r="C36" s="121" t="s">
        <v>39</v>
      </c>
      <c r="D36" s="86" t="s">
        <v>425</v>
      </c>
      <c r="E36" s="125">
        <v>7</v>
      </c>
      <c r="F36" s="125">
        <v>1</v>
      </c>
      <c r="G36" s="125"/>
      <c r="H36" s="263">
        <v>72.3</v>
      </c>
      <c r="I36" s="221">
        <v>467150.85</v>
      </c>
      <c r="J36" s="221">
        <f t="shared" si="0"/>
        <v>48137.669999999984</v>
      </c>
      <c r="K36" s="221">
        <v>419013.18</v>
      </c>
      <c r="L36" s="85"/>
      <c r="M36" s="92">
        <v>39498</v>
      </c>
      <c r="N36" s="83" t="s">
        <v>362</v>
      </c>
      <c r="O36" s="88" t="s">
        <v>75</v>
      </c>
      <c r="P36" s="89" t="s">
        <v>44</v>
      </c>
      <c r="Q36" s="90">
        <v>72.3</v>
      </c>
      <c r="R36" s="85"/>
      <c r="S36" s="85"/>
    </row>
    <row r="37" spans="1:19" s="44" customFormat="1" ht="17.100000000000001" customHeight="1">
      <c r="A37" s="53">
        <v>34</v>
      </c>
      <c r="B37" s="56" t="s">
        <v>4</v>
      </c>
      <c r="C37" s="442" t="s">
        <v>39</v>
      </c>
      <c r="D37" s="449" t="s">
        <v>399</v>
      </c>
      <c r="E37" s="442">
        <v>7</v>
      </c>
      <c r="F37" s="442">
        <v>14</v>
      </c>
      <c r="G37" s="442" t="s">
        <v>769</v>
      </c>
      <c r="H37" s="445">
        <v>50.4</v>
      </c>
      <c r="I37" s="252">
        <v>647500</v>
      </c>
      <c r="J37" s="252">
        <f t="shared" si="0"/>
        <v>0</v>
      </c>
      <c r="K37" s="252">
        <v>647500</v>
      </c>
      <c r="L37" s="53"/>
      <c r="M37" s="74">
        <v>42209</v>
      </c>
      <c r="N37" s="143" t="s">
        <v>770</v>
      </c>
      <c r="O37" s="60"/>
      <c r="P37" s="61"/>
      <c r="Q37" s="46"/>
      <c r="R37" s="53"/>
      <c r="S37" s="53"/>
    </row>
    <row r="38" spans="1:19" s="44" customFormat="1" ht="17.100000000000001" customHeight="1">
      <c r="A38" s="53">
        <v>35</v>
      </c>
      <c r="B38" s="56" t="s">
        <v>4</v>
      </c>
      <c r="C38" s="56" t="s">
        <v>39</v>
      </c>
      <c r="D38" s="62" t="s">
        <v>425</v>
      </c>
      <c r="E38" s="62">
        <v>7</v>
      </c>
      <c r="F38" s="62">
        <v>17</v>
      </c>
      <c r="G38" s="62"/>
      <c r="H38" s="259">
        <v>50.6</v>
      </c>
      <c r="I38" s="252">
        <v>326940.98</v>
      </c>
      <c r="J38" s="252">
        <f t="shared" si="0"/>
        <v>33689.709999999963</v>
      </c>
      <c r="K38" s="252">
        <v>293251.27</v>
      </c>
      <c r="L38" s="53"/>
      <c r="M38" s="74">
        <v>39498</v>
      </c>
      <c r="N38" s="143" t="s">
        <v>362</v>
      </c>
      <c r="O38" s="60"/>
      <c r="P38" s="61"/>
      <c r="Q38" s="46"/>
      <c r="R38" s="53"/>
      <c r="S38" s="53"/>
    </row>
    <row r="39" spans="1:19" s="44" customFormat="1" ht="17.100000000000001" customHeight="1">
      <c r="A39" s="53">
        <v>36</v>
      </c>
      <c r="B39" s="56" t="s">
        <v>4</v>
      </c>
      <c r="C39" s="73" t="s">
        <v>39</v>
      </c>
      <c r="D39" s="62" t="s">
        <v>425</v>
      </c>
      <c r="E39" s="62">
        <v>8</v>
      </c>
      <c r="F39" s="146">
        <v>1</v>
      </c>
      <c r="G39" s="146"/>
      <c r="H39" s="259">
        <v>54.3</v>
      </c>
      <c r="I39" s="252">
        <v>127139.66</v>
      </c>
      <c r="J39" s="252">
        <f t="shared" si="0"/>
        <v>23078.089999999997</v>
      </c>
      <c r="K39" s="252">
        <v>104061.57</v>
      </c>
      <c r="L39" s="53"/>
      <c r="M39" s="74">
        <v>39813</v>
      </c>
      <c r="N39" s="144" t="s">
        <v>370</v>
      </c>
      <c r="O39" s="60"/>
      <c r="P39" s="61"/>
      <c r="Q39" s="46"/>
      <c r="R39" s="53"/>
      <c r="S39" s="53"/>
    </row>
    <row r="40" spans="1:19" s="44" customFormat="1" ht="17.100000000000001" customHeight="1">
      <c r="A40" s="53">
        <v>37</v>
      </c>
      <c r="B40" s="56" t="s">
        <v>4</v>
      </c>
      <c r="C40" s="73" t="s">
        <v>39</v>
      </c>
      <c r="D40" s="62" t="s">
        <v>425</v>
      </c>
      <c r="E40" s="62">
        <v>8</v>
      </c>
      <c r="F40" s="63">
        <v>10</v>
      </c>
      <c r="G40" s="63"/>
      <c r="H40" s="259">
        <v>71.599999999999994</v>
      </c>
      <c r="I40" s="252">
        <v>167646.39999999999</v>
      </c>
      <c r="J40" s="252">
        <f t="shared" si="0"/>
        <v>30430.76999999999</v>
      </c>
      <c r="K40" s="252">
        <v>137215.63</v>
      </c>
      <c r="L40" s="53"/>
      <c r="M40" s="74">
        <v>39813</v>
      </c>
      <c r="N40" s="144" t="s">
        <v>370</v>
      </c>
      <c r="O40" s="60"/>
      <c r="P40" s="61"/>
      <c r="Q40" s="46"/>
      <c r="R40" s="53"/>
      <c r="S40" s="53"/>
    </row>
    <row r="41" spans="1:19" s="44" customFormat="1" ht="17.100000000000001" customHeight="1">
      <c r="A41" s="53">
        <v>38</v>
      </c>
      <c r="B41" s="56" t="s">
        <v>4</v>
      </c>
      <c r="C41" s="73" t="s">
        <v>39</v>
      </c>
      <c r="D41" s="105" t="s">
        <v>399</v>
      </c>
      <c r="E41" s="62">
        <v>8</v>
      </c>
      <c r="F41" s="63">
        <v>16</v>
      </c>
      <c r="G41" s="63" t="s">
        <v>454</v>
      </c>
      <c r="H41" s="259">
        <v>71.400000000000006</v>
      </c>
      <c r="I41" s="252">
        <v>950646</v>
      </c>
      <c r="J41" s="252">
        <v>0</v>
      </c>
      <c r="K41" s="252">
        <v>950646</v>
      </c>
      <c r="L41" s="53"/>
      <c r="M41" s="74">
        <v>41165</v>
      </c>
      <c r="N41" s="144" t="s">
        <v>455</v>
      </c>
      <c r="O41" s="60"/>
      <c r="P41" s="61"/>
      <c r="Q41" s="46"/>
      <c r="R41" s="53"/>
      <c r="S41" s="53"/>
    </row>
    <row r="42" spans="1:19" s="44" customFormat="1" ht="17.100000000000001" customHeight="1">
      <c r="A42" s="293">
        <v>39</v>
      </c>
      <c r="B42" s="86" t="s">
        <v>4</v>
      </c>
      <c r="C42" s="91" t="s">
        <v>39</v>
      </c>
      <c r="D42" s="86" t="s">
        <v>425</v>
      </c>
      <c r="E42" s="87">
        <v>8</v>
      </c>
      <c r="F42" s="125">
        <v>18</v>
      </c>
      <c r="G42" s="125"/>
      <c r="H42" s="260">
        <v>54.2</v>
      </c>
      <c r="I42" s="221">
        <v>126905.52</v>
      </c>
      <c r="J42" s="221">
        <f t="shared" si="0"/>
        <v>23035.590000000011</v>
      </c>
      <c r="K42" s="221">
        <v>103869.93</v>
      </c>
      <c r="L42" s="85"/>
      <c r="M42" s="92">
        <v>39813</v>
      </c>
      <c r="N42" s="145" t="s">
        <v>370</v>
      </c>
      <c r="O42" s="88" t="s">
        <v>251</v>
      </c>
      <c r="P42" s="89" t="s">
        <v>219</v>
      </c>
      <c r="Q42" s="90">
        <v>54.2</v>
      </c>
      <c r="R42" s="85"/>
      <c r="S42" s="85"/>
    </row>
    <row r="43" spans="1:19" s="44" customFormat="1" ht="17.100000000000001" customHeight="1">
      <c r="A43" s="293">
        <v>40</v>
      </c>
      <c r="B43" s="294" t="s">
        <v>4</v>
      </c>
      <c r="C43" s="313" t="s">
        <v>39</v>
      </c>
      <c r="D43" s="294" t="s">
        <v>425</v>
      </c>
      <c r="E43" s="294">
        <v>9</v>
      </c>
      <c r="F43" s="316">
        <v>1</v>
      </c>
      <c r="G43" s="316"/>
      <c r="H43" s="295">
        <v>36.5</v>
      </c>
      <c r="I43" s="296">
        <v>102702.84</v>
      </c>
      <c r="J43" s="296">
        <f t="shared" si="0"/>
        <v>61749.7</v>
      </c>
      <c r="K43" s="296">
        <v>40953.14</v>
      </c>
      <c r="L43" s="293"/>
      <c r="M43" s="297">
        <v>39813</v>
      </c>
      <c r="N43" s="318" t="s">
        <v>370</v>
      </c>
      <c r="O43" s="303" t="s">
        <v>780</v>
      </c>
      <c r="P43" s="89" t="s">
        <v>781</v>
      </c>
      <c r="Q43" s="301">
        <v>36.5</v>
      </c>
      <c r="R43" s="293"/>
      <c r="S43" s="293"/>
    </row>
    <row r="44" spans="1:19" s="44" customFormat="1" ht="17.100000000000001" customHeight="1">
      <c r="A44" s="53">
        <v>41</v>
      </c>
      <c r="B44" s="56" t="s">
        <v>4</v>
      </c>
      <c r="C44" s="73" t="s">
        <v>39</v>
      </c>
      <c r="D44" s="62" t="s">
        <v>425</v>
      </c>
      <c r="E44" s="62">
        <v>9</v>
      </c>
      <c r="F44" s="63">
        <v>2</v>
      </c>
      <c r="G44" s="63"/>
      <c r="H44" s="259">
        <v>49.9</v>
      </c>
      <c r="I44" s="252">
        <v>140407.45000000001</v>
      </c>
      <c r="J44" s="252">
        <f t="shared" si="0"/>
        <v>84419.460000000021</v>
      </c>
      <c r="K44" s="252">
        <v>55987.99</v>
      </c>
      <c r="L44" s="53"/>
      <c r="M44" s="74">
        <v>39813</v>
      </c>
      <c r="N44" s="144" t="s">
        <v>370</v>
      </c>
      <c r="O44" s="60"/>
      <c r="P44" s="61"/>
      <c r="Q44" s="46"/>
      <c r="R44" s="53"/>
      <c r="S44" s="53"/>
    </row>
    <row r="45" spans="1:19" s="44" customFormat="1" ht="17.100000000000001" customHeight="1">
      <c r="A45" s="293">
        <v>42</v>
      </c>
      <c r="B45" s="86" t="s">
        <v>4</v>
      </c>
      <c r="C45" s="137" t="s">
        <v>39</v>
      </c>
      <c r="D45" s="86" t="s">
        <v>425</v>
      </c>
      <c r="E45" s="86">
        <v>9</v>
      </c>
      <c r="F45" s="121">
        <v>3</v>
      </c>
      <c r="G45" s="121" t="s">
        <v>808</v>
      </c>
      <c r="H45" s="261">
        <v>36.6</v>
      </c>
      <c r="I45" s="221">
        <v>102984.22</v>
      </c>
      <c r="J45" s="221">
        <f t="shared" si="0"/>
        <v>61918.87</v>
      </c>
      <c r="K45" s="221">
        <v>41065.35</v>
      </c>
      <c r="L45" s="85"/>
      <c r="M45" s="92">
        <v>39813</v>
      </c>
      <c r="N45" s="145" t="s">
        <v>370</v>
      </c>
      <c r="O45" s="88" t="s">
        <v>501</v>
      </c>
      <c r="P45" s="89" t="s">
        <v>497</v>
      </c>
      <c r="Q45" s="90">
        <v>36.6</v>
      </c>
      <c r="R45" s="85"/>
      <c r="S45" s="85"/>
    </row>
    <row r="46" spans="1:19" s="44" customFormat="1" ht="17.100000000000001" customHeight="1">
      <c r="A46" s="53">
        <v>43</v>
      </c>
      <c r="B46" s="56" t="s">
        <v>4</v>
      </c>
      <c r="C46" s="73" t="s">
        <v>39</v>
      </c>
      <c r="D46" s="62" t="s">
        <v>425</v>
      </c>
      <c r="E46" s="62">
        <v>9</v>
      </c>
      <c r="F46" s="63">
        <v>5</v>
      </c>
      <c r="G46" s="63"/>
      <c r="H46" s="259">
        <v>50.8</v>
      </c>
      <c r="I46" s="252">
        <v>142939.85</v>
      </c>
      <c r="J46" s="252">
        <f t="shared" si="0"/>
        <v>85942.05</v>
      </c>
      <c r="K46" s="252">
        <v>56997.8</v>
      </c>
      <c r="L46" s="53"/>
      <c r="M46" s="74">
        <v>39813</v>
      </c>
      <c r="N46" s="144" t="s">
        <v>370</v>
      </c>
      <c r="O46" s="60"/>
      <c r="P46" s="61"/>
      <c r="Q46" s="46"/>
      <c r="R46" s="53"/>
      <c r="S46" s="53"/>
    </row>
    <row r="47" spans="1:19" s="44" customFormat="1" ht="17.100000000000001" customHeight="1">
      <c r="A47" s="53">
        <v>44</v>
      </c>
      <c r="B47" s="56" t="s">
        <v>4</v>
      </c>
      <c r="C47" s="73" t="s">
        <v>39</v>
      </c>
      <c r="D47" s="62" t="s">
        <v>425</v>
      </c>
      <c r="E47" s="62">
        <v>9</v>
      </c>
      <c r="F47" s="63">
        <v>7</v>
      </c>
      <c r="G47" s="63"/>
      <c r="H47" s="259">
        <v>50.8</v>
      </c>
      <c r="I47" s="252">
        <v>142939.85</v>
      </c>
      <c r="J47" s="252">
        <f t="shared" si="0"/>
        <v>85942.05</v>
      </c>
      <c r="K47" s="252">
        <v>56997.8</v>
      </c>
      <c r="L47" s="53"/>
      <c r="M47" s="74">
        <v>39813</v>
      </c>
      <c r="N47" s="144" t="s">
        <v>370</v>
      </c>
      <c r="O47" s="60"/>
      <c r="P47" s="61"/>
      <c r="Q47" s="46"/>
      <c r="R47" s="53"/>
      <c r="S47" s="53"/>
    </row>
    <row r="48" spans="1:19" s="44" customFormat="1" ht="17.100000000000001" customHeight="1">
      <c r="A48" s="293">
        <v>45</v>
      </c>
      <c r="B48" s="86" t="s">
        <v>4</v>
      </c>
      <c r="C48" s="86" t="s">
        <v>39</v>
      </c>
      <c r="D48" s="86" t="s">
        <v>425</v>
      </c>
      <c r="E48" s="86">
        <v>10</v>
      </c>
      <c r="F48" s="86">
        <v>1</v>
      </c>
      <c r="G48" s="86"/>
      <c r="H48" s="260">
        <v>45</v>
      </c>
      <c r="I48" s="221">
        <v>91192.08</v>
      </c>
      <c r="J48" s="221">
        <f t="shared" si="0"/>
        <v>73694.81</v>
      </c>
      <c r="K48" s="221">
        <v>17497.27</v>
      </c>
      <c r="L48" s="85"/>
      <c r="M48" s="92">
        <v>39498</v>
      </c>
      <c r="N48" s="83" t="s">
        <v>362</v>
      </c>
      <c r="O48" s="88" t="s">
        <v>304</v>
      </c>
      <c r="P48" s="89" t="s">
        <v>288</v>
      </c>
      <c r="Q48" s="90">
        <v>30</v>
      </c>
      <c r="R48" s="85"/>
      <c r="S48" s="85"/>
    </row>
    <row r="49" spans="1:19" s="44" customFormat="1" ht="17.100000000000001" customHeight="1">
      <c r="A49" s="53">
        <v>46</v>
      </c>
      <c r="B49" s="56" t="s">
        <v>4</v>
      </c>
      <c r="C49" s="56" t="s">
        <v>39</v>
      </c>
      <c r="D49" s="62" t="s">
        <v>425</v>
      </c>
      <c r="E49" s="62">
        <v>10</v>
      </c>
      <c r="F49" s="62">
        <v>2</v>
      </c>
      <c r="G49" s="62"/>
      <c r="H49" s="259">
        <v>44.6</v>
      </c>
      <c r="I49" s="252">
        <v>90381.48</v>
      </c>
      <c r="J49" s="252">
        <f t="shared" si="0"/>
        <v>73039.75</v>
      </c>
      <c r="K49" s="252">
        <v>17341.73</v>
      </c>
      <c r="L49" s="53"/>
      <c r="M49" s="74">
        <v>39498</v>
      </c>
      <c r="N49" s="143" t="s">
        <v>362</v>
      </c>
      <c r="O49" s="60"/>
      <c r="P49" s="61"/>
      <c r="Q49" s="46"/>
      <c r="R49" s="53"/>
      <c r="S49" s="53"/>
    </row>
    <row r="50" spans="1:19" s="44" customFormat="1" ht="17.100000000000001" customHeight="1">
      <c r="A50" s="53">
        <v>47</v>
      </c>
      <c r="B50" s="56" t="s">
        <v>4</v>
      </c>
      <c r="C50" s="56" t="s">
        <v>39</v>
      </c>
      <c r="D50" s="62" t="s">
        <v>425</v>
      </c>
      <c r="E50" s="62">
        <v>11</v>
      </c>
      <c r="F50" s="62">
        <v>1</v>
      </c>
      <c r="G50" s="62"/>
      <c r="H50" s="259">
        <v>46.8</v>
      </c>
      <c r="I50" s="252">
        <v>91668.21</v>
      </c>
      <c r="J50" s="252">
        <f t="shared" si="0"/>
        <v>70698.070000000007</v>
      </c>
      <c r="K50" s="252">
        <v>20970.14</v>
      </c>
      <c r="L50" s="53"/>
      <c r="M50" s="74">
        <v>39498</v>
      </c>
      <c r="N50" s="143" t="s">
        <v>362</v>
      </c>
      <c r="O50" s="60"/>
      <c r="P50" s="61"/>
      <c r="Q50" s="46"/>
      <c r="R50" s="53"/>
      <c r="S50" s="53"/>
    </row>
    <row r="51" spans="1:19" s="45" customFormat="1" ht="17.100000000000001" customHeight="1">
      <c r="A51" s="53">
        <v>48</v>
      </c>
      <c r="B51" s="121" t="s">
        <v>4</v>
      </c>
      <c r="C51" s="121" t="s">
        <v>39</v>
      </c>
      <c r="D51" s="86" t="s">
        <v>425</v>
      </c>
      <c r="E51" s="125">
        <v>11</v>
      </c>
      <c r="F51" s="125">
        <v>2</v>
      </c>
      <c r="G51" s="125"/>
      <c r="H51" s="263">
        <v>45.9</v>
      </c>
      <c r="I51" s="221">
        <v>89905.35</v>
      </c>
      <c r="J51" s="221">
        <f t="shared" si="0"/>
        <v>69338.490000000005</v>
      </c>
      <c r="K51" s="221">
        <v>20566.86</v>
      </c>
      <c r="L51" s="85"/>
      <c r="M51" s="92">
        <v>39498</v>
      </c>
      <c r="N51" s="83" t="s">
        <v>362</v>
      </c>
      <c r="O51" s="88" t="s">
        <v>71</v>
      </c>
      <c r="P51" s="89" t="s">
        <v>44</v>
      </c>
      <c r="Q51" s="90">
        <v>40</v>
      </c>
      <c r="R51" s="132"/>
      <c r="S51" s="132"/>
    </row>
    <row r="52" spans="1:19" s="44" customFormat="1" ht="17.100000000000001" customHeight="1">
      <c r="A52" s="53">
        <v>49</v>
      </c>
      <c r="B52" s="56" t="s">
        <v>4</v>
      </c>
      <c r="C52" s="56" t="s">
        <v>39</v>
      </c>
      <c r="D52" s="62" t="s">
        <v>425</v>
      </c>
      <c r="E52" s="62">
        <v>13</v>
      </c>
      <c r="F52" s="62">
        <v>1</v>
      </c>
      <c r="G52" s="62"/>
      <c r="H52" s="259">
        <v>29.2</v>
      </c>
      <c r="I52" s="252">
        <v>91729.2</v>
      </c>
      <c r="J52" s="252">
        <f t="shared" si="0"/>
        <v>74092</v>
      </c>
      <c r="K52" s="252">
        <v>17637.2</v>
      </c>
      <c r="L52" s="53"/>
      <c r="M52" s="74">
        <v>39498</v>
      </c>
      <c r="N52" s="143" t="s">
        <v>362</v>
      </c>
      <c r="O52" s="60"/>
      <c r="P52" s="61"/>
      <c r="Q52" s="46"/>
      <c r="R52" s="53"/>
      <c r="S52" s="53"/>
    </row>
    <row r="53" spans="1:19" s="44" customFormat="1" ht="17.100000000000001" customHeight="1">
      <c r="A53" s="53">
        <v>50</v>
      </c>
      <c r="B53" s="56" t="s">
        <v>4</v>
      </c>
      <c r="C53" s="442" t="s">
        <v>39</v>
      </c>
      <c r="D53" s="442" t="s">
        <v>425</v>
      </c>
      <c r="E53" s="442">
        <v>13</v>
      </c>
      <c r="F53" s="442">
        <v>2</v>
      </c>
      <c r="G53" s="442"/>
      <c r="H53" s="445">
        <v>28.6</v>
      </c>
      <c r="I53" s="252">
        <v>89844.36</v>
      </c>
      <c r="J53" s="252">
        <f t="shared" si="0"/>
        <v>72569.56</v>
      </c>
      <c r="K53" s="252">
        <v>17274.8</v>
      </c>
      <c r="L53" s="53"/>
      <c r="M53" s="74">
        <v>39498</v>
      </c>
      <c r="N53" s="143" t="s">
        <v>362</v>
      </c>
      <c r="O53" s="60"/>
      <c r="P53" s="61"/>
      <c r="Q53" s="46"/>
      <c r="R53" s="53"/>
      <c r="S53" s="53"/>
    </row>
    <row r="54" spans="1:19" s="44" customFormat="1" ht="17.100000000000001" customHeight="1">
      <c r="A54" s="53">
        <v>51</v>
      </c>
      <c r="B54" s="56" t="s">
        <v>4</v>
      </c>
      <c r="C54" s="56" t="s">
        <v>39</v>
      </c>
      <c r="D54" s="62" t="s">
        <v>425</v>
      </c>
      <c r="E54" s="62">
        <v>15</v>
      </c>
      <c r="F54" s="62">
        <v>1</v>
      </c>
      <c r="G54" s="62"/>
      <c r="H54" s="259">
        <v>32</v>
      </c>
      <c r="I54" s="252">
        <v>90645.15</v>
      </c>
      <c r="J54" s="252">
        <f t="shared" si="0"/>
        <v>73605.26999999999</v>
      </c>
      <c r="K54" s="252">
        <v>17039.88</v>
      </c>
      <c r="L54" s="53"/>
      <c r="M54" s="74">
        <v>39498</v>
      </c>
      <c r="N54" s="143" t="s">
        <v>362</v>
      </c>
      <c r="O54" s="60"/>
      <c r="P54" s="61"/>
      <c r="Q54" s="46"/>
      <c r="R54" s="53"/>
      <c r="S54" s="53"/>
    </row>
    <row r="55" spans="1:19" s="44" customFormat="1" ht="17.100000000000001" customHeight="1">
      <c r="A55" s="53">
        <v>52</v>
      </c>
      <c r="B55" s="56" t="s">
        <v>4</v>
      </c>
      <c r="C55" s="56" t="s">
        <v>39</v>
      </c>
      <c r="D55" s="62" t="s">
        <v>425</v>
      </c>
      <c r="E55" s="62">
        <v>15</v>
      </c>
      <c r="F55" s="62">
        <v>2</v>
      </c>
      <c r="G55" s="62"/>
      <c r="H55" s="259">
        <v>32.1</v>
      </c>
      <c r="I55" s="252">
        <v>90928.41</v>
      </c>
      <c r="J55" s="252">
        <f t="shared" si="0"/>
        <v>73835.290000000008</v>
      </c>
      <c r="K55" s="252">
        <v>17093.12</v>
      </c>
      <c r="L55" s="53"/>
      <c r="M55" s="74">
        <v>39498</v>
      </c>
      <c r="N55" s="143" t="s">
        <v>362</v>
      </c>
      <c r="O55" s="60"/>
      <c r="P55" s="61"/>
      <c r="Q55" s="46"/>
      <c r="R55" s="53"/>
      <c r="S55" s="53"/>
    </row>
    <row r="56" spans="1:19" s="45" customFormat="1" ht="17.100000000000001" customHeight="1">
      <c r="A56" s="53">
        <v>53</v>
      </c>
      <c r="B56" s="121" t="s">
        <v>4</v>
      </c>
      <c r="C56" s="121" t="s">
        <v>39</v>
      </c>
      <c r="D56" s="86" t="s">
        <v>425</v>
      </c>
      <c r="E56" s="125">
        <v>16</v>
      </c>
      <c r="F56" s="125">
        <v>1</v>
      </c>
      <c r="G56" s="125"/>
      <c r="H56" s="263">
        <v>46.2</v>
      </c>
      <c r="I56" s="221">
        <v>146340.94</v>
      </c>
      <c r="J56" s="221">
        <f t="shared" si="0"/>
        <v>84304.22</v>
      </c>
      <c r="K56" s="221">
        <v>62036.72</v>
      </c>
      <c r="L56" s="85"/>
      <c r="M56" s="92">
        <v>39498</v>
      </c>
      <c r="N56" s="83" t="s">
        <v>362</v>
      </c>
      <c r="O56" s="88" t="s">
        <v>72</v>
      </c>
      <c r="P56" s="89" t="s">
        <v>44</v>
      </c>
      <c r="Q56" s="90">
        <v>46.4</v>
      </c>
      <c r="R56" s="132"/>
      <c r="S56" s="132"/>
    </row>
    <row r="57" spans="1:19" s="44" customFormat="1" ht="17.100000000000001" customHeight="1">
      <c r="A57" s="53">
        <v>54</v>
      </c>
      <c r="B57" s="86" t="s">
        <v>4</v>
      </c>
      <c r="C57" s="86" t="s">
        <v>39</v>
      </c>
      <c r="D57" s="86" t="s">
        <v>425</v>
      </c>
      <c r="E57" s="86">
        <v>16</v>
      </c>
      <c r="F57" s="86">
        <v>2</v>
      </c>
      <c r="G57" s="86"/>
      <c r="H57" s="261">
        <v>46.4</v>
      </c>
      <c r="I57" s="221">
        <v>146974.46</v>
      </c>
      <c r="J57" s="221">
        <f t="shared" si="0"/>
        <v>84669.18</v>
      </c>
      <c r="K57" s="221">
        <v>62305.279999999999</v>
      </c>
      <c r="L57" s="85"/>
      <c r="M57" s="92">
        <v>39498</v>
      </c>
      <c r="N57" s="83" t="s">
        <v>362</v>
      </c>
      <c r="O57" s="88" t="s">
        <v>273</v>
      </c>
      <c r="P57" s="89" t="s">
        <v>288</v>
      </c>
      <c r="Q57" s="90">
        <v>46.6</v>
      </c>
      <c r="R57" s="85"/>
      <c r="S57" s="85"/>
    </row>
    <row r="58" spans="1:19" s="44" customFormat="1" ht="17.100000000000001" customHeight="1">
      <c r="A58" s="53">
        <v>55</v>
      </c>
      <c r="B58" s="86" t="s">
        <v>4</v>
      </c>
      <c r="C58" s="86" t="s">
        <v>39</v>
      </c>
      <c r="D58" s="86" t="s">
        <v>425</v>
      </c>
      <c r="E58" s="87">
        <v>18</v>
      </c>
      <c r="F58" s="87">
        <v>1</v>
      </c>
      <c r="G58" s="87"/>
      <c r="H58" s="261">
        <v>46.1</v>
      </c>
      <c r="I58" s="221">
        <v>104111.28</v>
      </c>
      <c r="J58" s="221">
        <f t="shared" si="0"/>
        <v>70016.78</v>
      </c>
      <c r="K58" s="221">
        <v>34094.5</v>
      </c>
      <c r="L58" s="85"/>
      <c r="M58" s="92">
        <v>39498</v>
      </c>
      <c r="N58" s="83" t="s">
        <v>362</v>
      </c>
      <c r="O58" s="88" t="s">
        <v>305</v>
      </c>
      <c r="P58" s="89" t="s">
        <v>276</v>
      </c>
      <c r="Q58" s="90">
        <v>45.9</v>
      </c>
      <c r="R58" s="85"/>
      <c r="S58" s="85"/>
    </row>
    <row r="59" spans="1:19" s="44" customFormat="1" ht="17.100000000000001" customHeight="1">
      <c r="A59" s="53">
        <v>56</v>
      </c>
      <c r="B59" s="86" t="s">
        <v>4</v>
      </c>
      <c r="C59" s="86" t="s">
        <v>39</v>
      </c>
      <c r="D59" s="86" t="s">
        <v>425</v>
      </c>
      <c r="E59" s="86">
        <v>18</v>
      </c>
      <c r="F59" s="86">
        <v>2</v>
      </c>
      <c r="G59" s="86"/>
      <c r="H59" s="262">
        <v>44.7</v>
      </c>
      <c r="I59" s="221">
        <v>104111.28</v>
      </c>
      <c r="J59" s="221">
        <f t="shared" si="0"/>
        <v>70608.479999999996</v>
      </c>
      <c r="K59" s="221">
        <v>33502.800000000003</v>
      </c>
      <c r="L59" s="85"/>
      <c r="M59" s="92">
        <v>39498</v>
      </c>
      <c r="N59" s="83" t="s">
        <v>362</v>
      </c>
      <c r="O59" s="88" t="s">
        <v>296</v>
      </c>
      <c r="P59" s="89" t="s">
        <v>288</v>
      </c>
      <c r="Q59" s="90">
        <v>44.7</v>
      </c>
      <c r="R59" s="85"/>
      <c r="S59" s="85"/>
    </row>
    <row r="60" spans="1:19" s="44" customFormat="1" ht="17.100000000000001" customHeight="1">
      <c r="A60" s="53">
        <v>57</v>
      </c>
      <c r="B60" s="56" t="s">
        <v>4</v>
      </c>
      <c r="C60" s="56" t="s">
        <v>39</v>
      </c>
      <c r="D60" s="62" t="s">
        <v>425</v>
      </c>
      <c r="E60" s="62">
        <v>20</v>
      </c>
      <c r="F60" s="62">
        <v>1</v>
      </c>
      <c r="G60" s="62"/>
      <c r="H60" s="259">
        <v>46.8</v>
      </c>
      <c r="I60" s="252">
        <v>128724.54</v>
      </c>
      <c r="J60" s="252">
        <f t="shared" si="0"/>
        <v>88417.47</v>
      </c>
      <c r="K60" s="252">
        <v>40307.07</v>
      </c>
      <c r="L60" s="53"/>
      <c r="M60" s="74">
        <v>39498</v>
      </c>
      <c r="N60" s="143" t="s">
        <v>362</v>
      </c>
      <c r="O60" s="60"/>
      <c r="P60" s="61"/>
      <c r="Q60" s="46"/>
      <c r="R60" s="53"/>
      <c r="S60" s="53"/>
    </row>
    <row r="61" spans="1:19" s="44" customFormat="1" ht="17.100000000000001" customHeight="1">
      <c r="A61" s="53">
        <v>58</v>
      </c>
      <c r="B61" s="56" t="s">
        <v>4</v>
      </c>
      <c r="C61" s="56" t="s">
        <v>39</v>
      </c>
      <c r="D61" s="62" t="s">
        <v>425</v>
      </c>
      <c r="E61" s="62">
        <v>20</v>
      </c>
      <c r="F61" s="62">
        <v>2</v>
      </c>
      <c r="G61" s="62"/>
      <c r="H61" s="259">
        <v>24.1</v>
      </c>
      <c r="I61" s="252">
        <v>66287.63</v>
      </c>
      <c r="J61" s="252">
        <f t="shared" si="0"/>
        <v>45531.210000000006</v>
      </c>
      <c r="K61" s="252">
        <v>20756.419999999998</v>
      </c>
      <c r="L61" s="53"/>
      <c r="M61" s="74">
        <v>39498</v>
      </c>
      <c r="N61" s="143" t="s">
        <v>362</v>
      </c>
      <c r="O61" s="60"/>
      <c r="P61" s="61"/>
      <c r="Q61" s="46"/>
      <c r="R61" s="53"/>
      <c r="S61" s="53"/>
    </row>
    <row r="62" spans="1:19" s="44" customFormat="1" ht="17.100000000000001" customHeight="1">
      <c r="A62" s="53">
        <v>59</v>
      </c>
      <c r="B62" s="56" t="s">
        <v>4</v>
      </c>
      <c r="C62" s="56" t="s">
        <v>39</v>
      </c>
      <c r="D62" s="62" t="s">
        <v>425</v>
      </c>
      <c r="E62" s="62">
        <v>20</v>
      </c>
      <c r="F62" s="62">
        <v>3</v>
      </c>
      <c r="G62" s="62"/>
      <c r="H62" s="259">
        <v>21.8</v>
      </c>
      <c r="I62" s="252">
        <v>59961.43</v>
      </c>
      <c r="J62" s="252">
        <f t="shared" si="0"/>
        <v>41185.919999999998</v>
      </c>
      <c r="K62" s="252">
        <v>18775.509999999998</v>
      </c>
      <c r="L62" s="53"/>
      <c r="M62" s="74">
        <v>39498</v>
      </c>
      <c r="N62" s="143" t="s">
        <v>362</v>
      </c>
      <c r="O62" s="60"/>
      <c r="P62" s="61"/>
      <c r="Q62" s="46"/>
      <c r="R62" s="53"/>
      <c r="S62" s="53"/>
    </row>
    <row r="63" spans="1:19" s="44" customFormat="1" ht="17.100000000000001" customHeight="1">
      <c r="A63" s="53">
        <v>60</v>
      </c>
      <c r="B63" s="56" t="s">
        <v>4</v>
      </c>
      <c r="C63" s="56" t="s">
        <v>39</v>
      </c>
      <c r="D63" s="62" t="s">
        <v>425</v>
      </c>
      <c r="E63" s="62">
        <v>20</v>
      </c>
      <c r="F63" s="62">
        <v>4</v>
      </c>
      <c r="G63" s="62"/>
      <c r="H63" s="259">
        <v>25.8</v>
      </c>
      <c r="I63" s="252">
        <v>66287.600000000006</v>
      </c>
      <c r="J63" s="252">
        <f t="shared" si="0"/>
        <v>44067.000000000007</v>
      </c>
      <c r="K63" s="252">
        <v>22220.6</v>
      </c>
      <c r="L63" s="53"/>
      <c r="M63" s="74">
        <v>39996</v>
      </c>
      <c r="N63" s="144" t="s">
        <v>377</v>
      </c>
      <c r="O63" s="60"/>
      <c r="P63" s="61"/>
      <c r="Q63" s="46"/>
      <c r="R63" s="53"/>
      <c r="S63" s="53"/>
    </row>
    <row r="64" spans="1:19" s="44" customFormat="1" ht="17.100000000000001" customHeight="1">
      <c r="A64" s="53">
        <v>61</v>
      </c>
      <c r="B64" s="56" t="s">
        <v>4</v>
      </c>
      <c r="C64" s="73" t="s">
        <v>39</v>
      </c>
      <c r="D64" s="62" t="s">
        <v>425</v>
      </c>
      <c r="E64" s="62">
        <v>22</v>
      </c>
      <c r="F64" s="63">
        <v>1</v>
      </c>
      <c r="G64" s="63"/>
      <c r="H64" s="259">
        <v>23.5</v>
      </c>
      <c r="I64" s="252">
        <v>23563.33</v>
      </c>
      <c r="J64" s="252">
        <f t="shared" si="0"/>
        <v>13130.310000000001</v>
      </c>
      <c r="K64" s="252">
        <v>10433.02</v>
      </c>
      <c r="L64" s="53"/>
      <c r="M64" s="74">
        <v>39813</v>
      </c>
      <c r="N64" s="144" t="s">
        <v>370</v>
      </c>
      <c r="O64" s="60"/>
      <c r="P64" s="61"/>
      <c r="Q64" s="46"/>
      <c r="R64" s="53"/>
      <c r="S64" s="53"/>
    </row>
    <row r="65" spans="1:19" s="44" customFormat="1" ht="17.100000000000001" customHeight="1">
      <c r="A65" s="53">
        <v>62</v>
      </c>
      <c r="B65" s="56" t="s">
        <v>4</v>
      </c>
      <c r="C65" s="73" t="s">
        <v>39</v>
      </c>
      <c r="D65" s="62" t="s">
        <v>425</v>
      </c>
      <c r="E65" s="62">
        <v>22</v>
      </c>
      <c r="F65" s="63">
        <v>2</v>
      </c>
      <c r="G65" s="63"/>
      <c r="H65" s="259">
        <v>21.6</v>
      </c>
      <c r="I65" s="252">
        <v>21658.21</v>
      </c>
      <c r="J65" s="252">
        <f t="shared" si="0"/>
        <v>12068.71</v>
      </c>
      <c r="K65" s="252">
        <v>9589.5</v>
      </c>
      <c r="L65" s="53"/>
      <c r="M65" s="74">
        <v>39813</v>
      </c>
      <c r="N65" s="144" t="s">
        <v>370</v>
      </c>
      <c r="O65" s="60"/>
      <c r="P65" s="61"/>
      <c r="Q65" s="46"/>
      <c r="R65" s="53"/>
      <c r="S65" s="53"/>
    </row>
    <row r="66" spans="1:19" s="44" customFormat="1" ht="17.100000000000001" customHeight="1">
      <c r="A66" s="53">
        <v>63</v>
      </c>
      <c r="B66" s="56" t="s">
        <v>4</v>
      </c>
      <c r="C66" s="73" t="s">
        <v>39</v>
      </c>
      <c r="D66" s="62" t="s">
        <v>425</v>
      </c>
      <c r="E66" s="62">
        <v>22</v>
      </c>
      <c r="F66" s="63">
        <v>3</v>
      </c>
      <c r="G66" s="63"/>
      <c r="H66" s="259">
        <v>22.9</v>
      </c>
      <c r="I66" s="252">
        <v>22961.71</v>
      </c>
      <c r="J66" s="252">
        <f t="shared" si="0"/>
        <v>12795.06</v>
      </c>
      <c r="K66" s="252">
        <v>10166.65</v>
      </c>
      <c r="L66" s="53"/>
      <c r="M66" s="74">
        <v>39813</v>
      </c>
      <c r="N66" s="144" t="s">
        <v>370</v>
      </c>
      <c r="O66" s="60"/>
      <c r="P66" s="61"/>
      <c r="Q66" s="46"/>
      <c r="R66" s="53"/>
      <c r="S66" s="53"/>
    </row>
    <row r="67" spans="1:19" s="44" customFormat="1" ht="17.100000000000001" customHeight="1">
      <c r="A67" s="53">
        <v>64</v>
      </c>
      <c r="B67" s="56" t="s">
        <v>4</v>
      </c>
      <c r="C67" s="73" t="s">
        <v>39</v>
      </c>
      <c r="D67" s="62" t="s">
        <v>425</v>
      </c>
      <c r="E67" s="62">
        <v>22</v>
      </c>
      <c r="F67" s="63">
        <v>4</v>
      </c>
      <c r="G67" s="63"/>
      <c r="H67" s="259">
        <v>23.2</v>
      </c>
      <c r="I67" s="252">
        <v>23262.52</v>
      </c>
      <c r="J67" s="252">
        <f t="shared" si="0"/>
        <v>12962.69</v>
      </c>
      <c r="K67" s="252">
        <v>10299.83</v>
      </c>
      <c r="L67" s="53"/>
      <c r="M67" s="74">
        <v>39813</v>
      </c>
      <c r="N67" s="144" t="s">
        <v>370</v>
      </c>
      <c r="O67" s="60"/>
      <c r="P67" s="61"/>
      <c r="Q67" s="46"/>
      <c r="R67" s="53"/>
      <c r="S67" s="53"/>
    </row>
    <row r="68" spans="1:19" s="45" customFormat="1" ht="17.100000000000001" customHeight="1">
      <c r="A68" s="53">
        <v>65</v>
      </c>
      <c r="B68" s="121" t="s">
        <v>4</v>
      </c>
      <c r="C68" s="121" t="s">
        <v>39</v>
      </c>
      <c r="D68" s="86" t="s">
        <v>425</v>
      </c>
      <c r="E68" s="125">
        <v>23</v>
      </c>
      <c r="F68" s="125">
        <v>2</v>
      </c>
      <c r="G68" s="125"/>
      <c r="H68" s="263">
        <v>22.6</v>
      </c>
      <c r="I68" s="221">
        <v>70892.22</v>
      </c>
      <c r="J68" s="221">
        <f t="shared" si="0"/>
        <v>62678.37</v>
      </c>
      <c r="K68" s="221">
        <v>8213.85</v>
      </c>
      <c r="L68" s="85"/>
      <c r="M68" s="92">
        <v>39498</v>
      </c>
      <c r="N68" s="83" t="s">
        <v>362</v>
      </c>
      <c r="O68" s="88" t="s">
        <v>74</v>
      </c>
      <c r="P68" s="89" t="s">
        <v>44</v>
      </c>
      <c r="Q68" s="90">
        <v>23.2</v>
      </c>
      <c r="R68" s="132"/>
      <c r="S68" s="132"/>
    </row>
    <row r="69" spans="1:19" s="45" customFormat="1" ht="17.100000000000001" customHeight="1">
      <c r="A69" s="53">
        <v>66</v>
      </c>
      <c r="B69" s="121" t="s">
        <v>4</v>
      </c>
      <c r="C69" s="121" t="s">
        <v>39</v>
      </c>
      <c r="D69" s="86" t="s">
        <v>425</v>
      </c>
      <c r="E69" s="125">
        <v>23</v>
      </c>
      <c r="F69" s="125">
        <v>3</v>
      </c>
      <c r="G69" s="125"/>
      <c r="H69" s="263">
        <v>44.6</v>
      </c>
      <c r="I69" s="221">
        <v>139902.35</v>
      </c>
      <c r="J69" s="221">
        <f t="shared" si="0"/>
        <v>123692.71</v>
      </c>
      <c r="K69" s="221">
        <v>16209.64</v>
      </c>
      <c r="L69" s="85"/>
      <c r="M69" s="92">
        <v>39498</v>
      </c>
      <c r="N69" s="83" t="s">
        <v>362</v>
      </c>
      <c r="O69" s="88" t="s">
        <v>66</v>
      </c>
      <c r="P69" s="89" t="s">
        <v>44</v>
      </c>
      <c r="Q69" s="90">
        <v>44.6</v>
      </c>
      <c r="R69" s="132"/>
      <c r="S69" s="132"/>
    </row>
    <row r="70" spans="1:19" s="44" customFormat="1" ht="17.100000000000001" customHeight="1">
      <c r="A70" s="53">
        <v>67</v>
      </c>
      <c r="B70" s="56" t="s">
        <v>4</v>
      </c>
      <c r="C70" s="73" t="s">
        <v>39</v>
      </c>
      <c r="D70" s="62" t="s">
        <v>425</v>
      </c>
      <c r="E70" s="62">
        <v>25</v>
      </c>
      <c r="F70" s="63">
        <v>14</v>
      </c>
      <c r="G70" s="63"/>
      <c r="H70" s="259">
        <v>51.1</v>
      </c>
      <c r="I70" s="252">
        <v>119652.86</v>
      </c>
      <c r="J70" s="252">
        <f t="shared" si="0"/>
        <v>18591.919999999998</v>
      </c>
      <c r="K70" s="252">
        <v>101060.94</v>
      </c>
      <c r="L70" s="53"/>
      <c r="M70" s="74">
        <v>39813</v>
      </c>
      <c r="N70" s="144" t="s">
        <v>370</v>
      </c>
      <c r="O70" s="60"/>
      <c r="P70" s="61"/>
      <c r="Q70" s="46"/>
      <c r="R70" s="53"/>
      <c r="S70" s="53"/>
    </row>
    <row r="71" spans="1:19" s="44" customFormat="1" ht="17.100000000000001" customHeight="1">
      <c r="A71" s="53">
        <v>68</v>
      </c>
      <c r="B71" s="442" t="s">
        <v>4</v>
      </c>
      <c r="C71" s="450" t="s">
        <v>39</v>
      </c>
      <c r="D71" s="442" t="s">
        <v>425</v>
      </c>
      <c r="E71" s="442">
        <v>25</v>
      </c>
      <c r="F71" s="440">
        <v>22</v>
      </c>
      <c r="G71" s="440"/>
      <c r="H71" s="445">
        <v>71.599999999999994</v>
      </c>
      <c r="I71" s="443">
        <v>167654.49</v>
      </c>
      <c r="J71" s="252">
        <f t="shared" ref="J71:J92" si="1">I71-K71</f>
        <v>26050.51999999999</v>
      </c>
      <c r="K71" s="252">
        <v>141603.97</v>
      </c>
      <c r="L71" s="53"/>
      <c r="M71" s="74">
        <v>39813</v>
      </c>
      <c r="N71" s="144" t="s">
        <v>370</v>
      </c>
      <c r="O71" s="60"/>
      <c r="P71" s="61"/>
      <c r="Q71" s="46"/>
      <c r="R71" s="53"/>
      <c r="S71" s="53"/>
    </row>
    <row r="72" spans="1:19" s="44" customFormat="1" ht="17.100000000000001" customHeight="1">
      <c r="A72" s="53">
        <v>69</v>
      </c>
      <c r="B72" s="56" t="s">
        <v>4</v>
      </c>
      <c r="C72" s="73" t="s">
        <v>39</v>
      </c>
      <c r="D72" s="62" t="s">
        <v>425</v>
      </c>
      <c r="E72" s="62">
        <v>25</v>
      </c>
      <c r="F72" s="63">
        <v>36</v>
      </c>
      <c r="G72" s="63"/>
      <c r="H72" s="259">
        <v>53.9</v>
      </c>
      <c r="I72" s="252">
        <v>126209.18</v>
      </c>
      <c r="J72" s="252">
        <f t="shared" si="1"/>
        <v>19610.659999999989</v>
      </c>
      <c r="K72" s="252">
        <v>106598.52</v>
      </c>
      <c r="L72" s="53"/>
      <c r="M72" s="74">
        <v>39813</v>
      </c>
      <c r="N72" s="144" t="s">
        <v>370</v>
      </c>
      <c r="O72" s="60"/>
      <c r="P72" s="61"/>
      <c r="Q72" s="46"/>
      <c r="R72" s="53"/>
      <c r="S72" s="53"/>
    </row>
    <row r="73" spans="1:19" s="44" customFormat="1" ht="17.100000000000001" customHeight="1">
      <c r="A73" s="53">
        <v>70</v>
      </c>
      <c r="B73" s="56" t="s">
        <v>4</v>
      </c>
      <c r="C73" s="73" t="s">
        <v>39</v>
      </c>
      <c r="D73" s="62" t="s">
        <v>426</v>
      </c>
      <c r="E73" s="98">
        <v>3</v>
      </c>
      <c r="F73" s="204">
        <v>1</v>
      </c>
      <c r="G73" s="204"/>
      <c r="H73" s="259">
        <v>28.3</v>
      </c>
      <c r="I73" s="252">
        <v>133964.35999999999</v>
      </c>
      <c r="J73" s="252">
        <f t="shared" si="1"/>
        <v>99310.279999999984</v>
      </c>
      <c r="K73" s="252">
        <v>34654.080000000002</v>
      </c>
      <c r="L73" s="53"/>
      <c r="M73" s="74">
        <v>39813</v>
      </c>
      <c r="N73" s="144" t="s">
        <v>370</v>
      </c>
      <c r="O73" s="60"/>
      <c r="P73" s="61"/>
      <c r="Q73" s="46"/>
      <c r="R73" s="53"/>
      <c r="S73" s="53"/>
    </row>
    <row r="74" spans="1:19" s="44" customFormat="1" ht="17.100000000000001" customHeight="1">
      <c r="A74" s="53">
        <v>71</v>
      </c>
      <c r="B74" s="56" t="s">
        <v>4</v>
      </c>
      <c r="C74" s="73" t="s">
        <v>39</v>
      </c>
      <c r="D74" s="62" t="s">
        <v>426</v>
      </c>
      <c r="E74" s="62">
        <v>3</v>
      </c>
      <c r="F74" s="63">
        <v>2</v>
      </c>
      <c r="G74" s="63"/>
      <c r="H74" s="259">
        <v>28.6</v>
      </c>
      <c r="I74" s="252">
        <v>135384.48000000001</v>
      </c>
      <c r="J74" s="252">
        <f t="shared" si="1"/>
        <v>100363.04000000001</v>
      </c>
      <c r="K74" s="252">
        <v>35021.440000000002</v>
      </c>
      <c r="L74" s="53"/>
      <c r="M74" s="74">
        <v>39813</v>
      </c>
      <c r="N74" s="144" t="s">
        <v>370</v>
      </c>
      <c r="O74" s="60"/>
      <c r="P74" s="61"/>
      <c r="Q74" s="46"/>
      <c r="R74" s="53"/>
      <c r="S74" s="53"/>
    </row>
    <row r="75" spans="1:19" s="44" customFormat="1" ht="17.100000000000001" customHeight="1">
      <c r="A75" s="53">
        <v>72</v>
      </c>
      <c r="B75" s="86" t="s">
        <v>4</v>
      </c>
      <c r="C75" s="137" t="s">
        <v>39</v>
      </c>
      <c r="D75" s="86" t="s">
        <v>426</v>
      </c>
      <c r="E75" s="87">
        <v>3</v>
      </c>
      <c r="F75" s="125">
        <v>3</v>
      </c>
      <c r="G75" s="125"/>
      <c r="H75" s="262">
        <v>28.6</v>
      </c>
      <c r="I75" s="221">
        <v>129704.01</v>
      </c>
      <c r="J75" s="221">
        <f t="shared" si="1"/>
        <v>96152</v>
      </c>
      <c r="K75" s="221">
        <v>33552.01</v>
      </c>
      <c r="L75" s="85"/>
      <c r="M75" s="92">
        <v>39813</v>
      </c>
      <c r="N75" s="145" t="s">
        <v>370</v>
      </c>
      <c r="O75" s="88" t="s">
        <v>306</v>
      </c>
      <c r="P75" s="89" t="s">
        <v>276</v>
      </c>
      <c r="Q75" s="90">
        <v>28.6</v>
      </c>
      <c r="R75" s="85"/>
      <c r="S75" s="85"/>
    </row>
    <row r="76" spans="1:19" s="44" customFormat="1" ht="17.100000000000001" customHeight="1">
      <c r="A76" s="53">
        <v>73</v>
      </c>
      <c r="B76" s="56" t="s">
        <v>4</v>
      </c>
      <c r="C76" s="73" t="s">
        <v>39</v>
      </c>
      <c r="D76" s="62" t="s">
        <v>426</v>
      </c>
      <c r="E76" s="62">
        <v>3</v>
      </c>
      <c r="F76" s="63">
        <v>4</v>
      </c>
      <c r="G76" s="63"/>
      <c r="H76" s="259">
        <v>27.5</v>
      </c>
      <c r="I76" s="252">
        <v>130177.38</v>
      </c>
      <c r="J76" s="252">
        <f t="shared" si="1"/>
        <v>96502.920000000013</v>
      </c>
      <c r="K76" s="252">
        <v>33674.46</v>
      </c>
      <c r="L76" s="53"/>
      <c r="M76" s="74">
        <v>39813</v>
      </c>
      <c r="N76" s="144" t="s">
        <v>370</v>
      </c>
      <c r="O76" s="60"/>
      <c r="P76" s="61"/>
      <c r="Q76" s="46"/>
      <c r="R76" s="53"/>
      <c r="S76" s="53"/>
    </row>
    <row r="77" spans="1:19" s="44" customFormat="1" ht="17.100000000000001" customHeight="1">
      <c r="A77" s="53">
        <v>74</v>
      </c>
      <c r="B77" s="86" t="s">
        <v>4</v>
      </c>
      <c r="C77" s="86" t="s">
        <v>39</v>
      </c>
      <c r="D77" s="86" t="s">
        <v>426</v>
      </c>
      <c r="E77" s="86">
        <v>4</v>
      </c>
      <c r="F77" s="86">
        <v>1</v>
      </c>
      <c r="G77" s="86"/>
      <c r="H77" s="261">
        <v>31.1</v>
      </c>
      <c r="I77" s="221">
        <v>266759.49</v>
      </c>
      <c r="J77" s="221">
        <f t="shared" si="1"/>
        <v>197753.77999999997</v>
      </c>
      <c r="K77" s="221">
        <v>69005.710000000006</v>
      </c>
      <c r="L77" s="85"/>
      <c r="M77" s="92">
        <v>39498</v>
      </c>
      <c r="N77" s="83" t="s">
        <v>362</v>
      </c>
      <c r="O77" s="88" t="s">
        <v>308</v>
      </c>
      <c r="P77" s="89" t="s">
        <v>307</v>
      </c>
      <c r="Q77" s="90">
        <v>31.1</v>
      </c>
      <c r="R77" s="85"/>
      <c r="S77" s="85"/>
    </row>
    <row r="78" spans="1:19" s="44" customFormat="1" ht="17.100000000000001" customHeight="1">
      <c r="A78" s="53">
        <v>75</v>
      </c>
      <c r="B78" s="86" t="s">
        <v>4</v>
      </c>
      <c r="C78" s="86" t="s">
        <v>39</v>
      </c>
      <c r="D78" s="86" t="s">
        <v>426</v>
      </c>
      <c r="E78" s="87">
        <v>4</v>
      </c>
      <c r="F78" s="87">
        <v>2</v>
      </c>
      <c r="G78" s="87"/>
      <c r="H78" s="260">
        <v>30.6</v>
      </c>
      <c r="I78" s="221">
        <v>262470.75</v>
      </c>
      <c r="J78" s="221">
        <f t="shared" si="1"/>
        <v>194574.46000000002</v>
      </c>
      <c r="K78" s="221">
        <v>67896.289999999994</v>
      </c>
      <c r="L78" s="85"/>
      <c r="M78" s="92">
        <v>39498</v>
      </c>
      <c r="N78" s="83" t="s">
        <v>362</v>
      </c>
      <c r="O78" s="88" t="s">
        <v>262</v>
      </c>
      <c r="P78" s="89" t="s">
        <v>252</v>
      </c>
      <c r="Q78" s="90">
        <v>30.9</v>
      </c>
      <c r="R78" s="85"/>
      <c r="S78" s="85"/>
    </row>
    <row r="79" spans="1:19" s="44" customFormat="1" ht="22.5" customHeight="1">
      <c r="A79" s="465" t="s">
        <v>419</v>
      </c>
      <c r="B79" s="466"/>
      <c r="C79" s="466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7"/>
    </row>
    <row r="80" spans="1:19" s="44" customFormat="1" ht="17.100000000000001" customHeight="1">
      <c r="A80" s="53">
        <v>75</v>
      </c>
      <c r="B80" s="153" t="s">
        <v>100</v>
      </c>
      <c r="C80" s="205" t="s">
        <v>39</v>
      </c>
      <c r="D80" s="29"/>
      <c r="E80" s="53"/>
      <c r="F80" s="53"/>
      <c r="G80" s="53"/>
      <c r="H80" s="264">
        <v>1600</v>
      </c>
      <c r="I80" s="252">
        <v>333556.21999999997</v>
      </c>
      <c r="J80" s="252">
        <f t="shared" si="1"/>
        <v>333556.21999999997</v>
      </c>
      <c r="K80" s="252">
        <v>0</v>
      </c>
      <c r="L80" s="53"/>
      <c r="M80" s="74">
        <v>39498</v>
      </c>
      <c r="N80" s="143" t="s">
        <v>362</v>
      </c>
      <c r="O80" s="53"/>
      <c r="P80" s="61"/>
      <c r="Q80" s="53"/>
      <c r="R80" s="53"/>
      <c r="S80" s="53"/>
    </row>
    <row r="81" spans="1:19" s="44" customFormat="1" ht="17.100000000000001" customHeight="1">
      <c r="A81" s="53">
        <v>76</v>
      </c>
      <c r="B81" s="153" t="s">
        <v>101</v>
      </c>
      <c r="C81" s="205" t="s">
        <v>39</v>
      </c>
      <c r="D81" s="29"/>
      <c r="E81" s="53"/>
      <c r="F81" s="53"/>
      <c r="G81" s="53"/>
      <c r="H81" s="264">
        <v>3400</v>
      </c>
      <c r="I81" s="252">
        <v>708806.97</v>
      </c>
      <c r="J81" s="252">
        <f t="shared" si="1"/>
        <v>708806.97</v>
      </c>
      <c r="K81" s="252">
        <v>0</v>
      </c>
      <c r="L81" s="53"/>
      <c r="M81" s="74">
        <v>39498</v>
      </c>
      <c r="N81" s="143" t="s">
        <v>362</v>
      </c>
      <c r="O81" s="53"/>
      <c r="P81" s="61"/>
      <c r="Q81" s="53"/>
      <c r="R81" s="53"/>
      <c r="S81" s="53"/>
    </row>
    <row r="82" spans="1:19" s="44" customFormat="1" ht="17.100000000000001" customHeight="1">
      <c r="A82" s="202">
        <v>77</v>
      </c>
      <c r="B82" s="141" t="s">
        <v>108</v>
      </c>
      <c r="C82" s="153" t="s">
        <v>39</v>
      </c>
      <c r="D82" s="103"/>
      <c r="E82" s="53"/>
      <c r="F82" s="53"/>
      <c r="G82" s="53"/>
      <c r="H82" s="265">
        <v>7200</v>
      </c>
      <c r="I82" s="252">
        <v>1501003</v>
      </c>
      <c r="J82" s="252">
        <f t="shared" si="1"/>
        <v>1501003</v>
      </c>
      <c r="K82" s="252">
        <v>0</v>
      </c>
      <c r="L82" s="53"/>
      <c r="M82" s="74">
        <v>39498</v>
      </c>
      <c r="N82" s="143" t="s">
        <v>362</v>
      </c>
      <c r="O82" s="53"/>
      <c r="P82" s="61"/>
      <c r="Q82" s="53"/>
      <c r="R82" s="53"/>
      <c r="S82" s="53"/>
    </row>
    <row r="83" spans="1:19" s="44" customFormat="1" ht="21.75" customHeight="1">
      <c r="A83" s="465" t="s">
        <v>420</v>
      </c>
      <c r="B83" s="466"/>
      <c r="C83" s="466"/>
      <c r="D83" s="466"/>
      <c r="E83" s="466"/>
      <c r="F83" s="466"/>
      <c r="G83" s="466"/>
      <c r="H83" s="466"/>
      <c r="I83" s="466"/>
      <c r="J83" s="466"/>
      <c r="K83" s="466"/>
      <c r="L83" s="466"/>
      <c r="M83" s="466"/>
      <c r="N83" s="466"/>
      <c r="O83" s="466"/>
      <c r="P83" s="466"/>
      <c r="Q83" s="466"/>
      <c r="R83" s="466"/>
      <c r="S83" s="467"/>
    </row>
    <row r="84" spans="1:19" s="44" customFormat="1" ht="17.100000000000001" customHeight="1">
      <c r="A84" s="58"/>
      <c r="B84" s="103" t="s">
        <v>685</v>
      </c>
      <c r="C84" s="153" t="s">
        <v>39</v>
      </c>
      <c r="D84" s="103"/>
      <c r="E84" s="53"/>
      <c r="F84" s="53"/>
      <c r="G84" s="53"/>
      <c r="H84" s="332">
        <v>1</v>
      </c>
      <c r="I84" s="252">
        <v>13075.22</v>
      </c>
      <c r="J84" s="237">
        <f t="shared" ref="J84:J90" si="2">I84-K84</f>
        <v>13075.22</v>
      </c>
      <c r="K84" s="252">
        <v>0</v>
      </c>
      <c r="L84" s="53"/>
      <c r="M84" s="74">
        <v>42094</v>
      </c>
      <c r="N84" s="143" t="s">
        <v>677</v>
      </c>
      <c r="O84" s="60"/>
      <c r="P84" s="61"/>
      <c r="Q84" s="46"/>
      <c r="R84" s="53"/>
      <c r="S84" s="53"/>
    </row>
    <row r="85" spans="1:19" s="44" customFormat="1" ht="17.100000000000001" customHeight="1">
      <c r="A85" s="58"/>
      <c r="B85" s="103" t="s">
        <v>685</v>
      </c>
      <c r="C85" s="153" t="s">
        <v>39</v>
      </c>
      <c r="D85" s="103"/>
      <c r="E85" s="53"/>
      <c r="F85" s="53"/>
      <c r="G85" s="53"/>
      <c r="H85" s="332">
        <v>1</v>
      </c>
      <c r="I85" s="252">
        <v>14275</v>
      </c>
      <c r="J85" s="237">
        <f t="shared" si="2"/>
        <v>14275</v>
      </c>
      <c r="K85" s="252">
        <v>0</v>
      </c>
      <c r="L85" s="53"/>
      <c r="M85" s="74">
        <v>42094</v>
      </c>
      <c r="N85" s="143" t="s">
        <v>677</v>
      </c>
      <c r="O85" s="60"/>
      <c r="P85" s="61"/>
      <c r="Q85" s="46"/>
      <c r="R85" s="53"/>
      <c r="S85" s="53"/>
    </row>
    <row r="86" spans="1:19" s="44" customFormat="1" ht="17.100000000000001" customHeight="1">
      <c r="A86" s="58"/>
      <c r="B86" s="103" t="s">
        <v>685</v>
      </c>
      <c r="C86" s="153" t="s">
        <v>39</v>
      </c>
      <c r="D86" s="103" t="s">
        <v>422</v>
      </c>
      <c r="E86" s="53" t="s">
        <v>712</v>
      </c>
      <c r="F86" s="53"/>
      <c r="G86" s="53"/>
      <c r="H86" s="332">
        <v>1</v>
      </c>
      <c r="I86" s="252">
        <v>26298</v>
      </c>
      <c r="J86" s="237">
        <f t="shared" si="2"/>
        <v>6574.4700000000012</v>
      </c>
      <c r="K86" s="252">
        <v>19723.53</v>
      </c>
      <c r="L86" s="53"/>
      <c r="M86" s="74">
        <v>42094</v>
      </c>
      <c r="N86" s="143" t="s">
        <v>677</v>
      </c>
      <c r="O86" s="60"/>
      <c r="P86" s="61"/>
      <c r="Q86" s="46"/>
      <c r="R86" s="53"/>
      <c r="S86" s="53"/>
    </row>
    <row r="87" spans="1:19" s="44" customFormat="1" ht="17.100000000000001" customHeight="1">
      <c r="A87" s="58"/>
      <c r="B87" s="103" t="s">
        <v>685</v>
      </c>
      <c r="C87" s="153" t="s">
        <v>39</v>
      </c>
      <c r="D87" s="103" t="s">
        <v>426</v>
      </c>
      <c r="E87" s="53">
        <v>4</v>
      </c>
      <c r="F87" s="53"/>
      <c r="G87" s="53"/>
      <c r="H87" s="332">
        <v>1</v>
      </c>
      <c r="I87" s="252">
        <v>31472</v>
      </c>
      <c r="J87" s="237">
        <f t="shared" si="2"/>
        <v>13862.79</v>
      </c>
      <c r="K87" s="252">
        <v>17609.21</v>
      </c>
      <c r="L87" s="53"/>
      <c r="M87" s="74">
        <v>42094</v>
      </c>
      <c r="N87" s="143" t="s">
        <v>677</v>
      </c>
      <c r="O87" s="60"/>
      <c r="P87" s="61"/>
      <c r="Q87" s="46"/>
      <c r="R87" s="53"/>
      <c r="S87" s="53"/>
    </row>
    <row r="88" spans="1:19" s="44" customFormat="1" ht="17.100000000000001" customHeight="1">
      <c r="A88" s="58"/>
      <c r="B88" s="103" t="s">
        <v>750</v>
      </c>
      <c r="C88" s="153" t="s">
        <v>39</v>
      </c>
      <c r="D88" s="103" t="s">
        <v>424</v>
      </c>
      <c r="E88" s="53">
        <v>24</v>
      </c>
      <c r="F88" s="53"/>
      <c r="G88" s="53"/>
      <c r="H88" s="332">
        <v>1</v>
      </c>
      <c r="I88" s="252">
        <v>9690</v>
      </c>
      <c r="J88" s="237">
        <f t="shared" si="2"/>
        <v>9690</v>
      </c>
      <c r="K88" s="252">
        <v>0</v>
      </c>
      <c r="L88" s="53"/>
      <c r="M88" s="74">
        <v>42094</v>
      </c>
      <c r="N88" s="143" t="s">
        <v>677</v>
      </c>
      <c r="O88" s="60"/>
      <c r="P88" s="61"/>
      <c r="Q88" s="46"/>
      <c r="R88" s="53"/>
      <c r="S88" s="53"/>
    </row>
    <row r="89" spans="1:19" s="44" customFormat="1" ht="17.100000000000001" customHeight="1">
      <c r="A89" s="58"/>
      <c r="B89" s="103" t="s">
        <v>752</v>
      </c>
      <c r="C89" s="153" t="s">
        <v>39</v>
      </c>
      <c r="D89" s="103" t="s">
        <v>399</v>
      </c>
      <c r="E89" s="53">
        <v>4</v>
      </c>
      <c r="F89" s="53"/>
      <c r="G89" s="53"/>
      <c r="H89" s="332">
        <v>1</v>
      </c>
      <c r="I89" s="252">
        <v>9690</v>
      </c>
      <c r="J89" s="237">
        <f t="shared" si="2"/>
        <v>9690</v>
      </c>
      <c r="K89" s="252">
        <v>0</v>
      </c>
      <c r="L89" s="53"/>
      <c r="M89" s="74">
        <v>42094</v>
      </c>
      <c r="N89" s="143" t="s">
        <v>677</v>
      </c>
      <c r="O89" s="60"/>
      <c r="P89" s="61"/>
      <c r="Q89" s="46"/>
      <c r="R89" s="53"/>
      <c r="S89" s="53"/>
    </row>
    <row r="90" spans="1:19" s="44" customFormat="1" ht="17.100000000000001" customHeight="1">
      <c r="A90" s="58"/>
      <c r="B90" s="103" t="s">
        <v>751</v>
      </c>
      <c r="C90" s="153" t="s">
        <v>39</v>
      </c>
      <c r="D90" s="103" t="s">
        <v>399</v>
      </c>
      <c r="E90" s="53">
        <v>25</v>
      </c>
      <c r="F90" s="53"/>
      <c r="G90" s="53"/>
      <c r="H90" s="332">
        <v>1</v>
      </c>
      <c r="I90" s="252">
        <v>9690</v>
      </c>
      <c r="J90" s="237">
        <f t="shared" si="2"/>
        <v>9690</v>
      </c>
      <c r="K90" s="252">
        <v>0</v>
      </c>
      <c r="L90" s="53"/>
      <c r="M90" s="74">
        <v>42094</v>
      </c>
      <c r="N90" s="143" t="s">
        <v>677</v>
      </c>
      <c r="O90" s="60"/>
      <c r="P90" s="61"/>
      <c r="Q90" s="46"/>
      <c r="R90" s="53"/>
      <c r="S90" s="53"/>
    </row>
    <row r="91" spans="1:19" s="44" customFormat="1" ht="20.25" customHeight="1">
      <c r="A91" s="324" t="s">
        <v>669</v>
      </c>
      <c r="B91" s="325"/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6"/>
    </row>
    <row r="92" spans="1:19" s="44" customFormat="1" ht="17.100000000000001" customHeight="1">
      <c r="A92" s="53">
        <v>1</v>
      </c>
      <c r="B92" s="53" t="s">
        <v>268</v>
      </c>
      <c r="C92" s="53" t="s">
        <v>39</v>
      </c>
      <c r="D92" s="53" t="s">
        <v>398</v>
      </c>
      <c r="E92" s="53">
        <v>25</v>
      </c>
      <c r="F92" s="53"/>
      <c r="G92" s="53"/>
      <c r="H92" s="252">
        <v>1</v>
      </c>
      <c r="I92" s="252">
        <v>8500</v>
      </c>
      <c r="J92" s="252">
        <f t="shared" si="1"/>
        <v>8075</v>
      </c>
      <c r="K92" s="252">
        <v>425</v>
      </c>
      <c r="L92" s="53"/>
      <c r="M92" s="74">
        <v>40452</v>
      </c>
      <c r="N92" s="109" t="s">
        <v>416</v>
      </c>
      <c r="O92" s="53"/>
      <c r="P92" s="61"/>
      <c r="Q92" s="53"/>
      <c r="R92" s="53"/>
      <c r="S92" s="53"/>
    </row>
    <row r="94" spans="1:19">
      <c r="H94" s="9"/>
    </row>
  </sheetData>
  <mergeCells count="19">
    <mergeCell ref="A83:S83"/>
    <mergeCell ref="A3:S3"/>
    <mergeCell ref="A79:S79"/>
    <mergeCell ref="O1:O2"/>
    <mergeCell ref="A1:A2"/>
    <mergeCell ref="N1:N2"/>
    <mergeCell ref="Q1:Q2"/>
    <mergeCell ref="C1:F1"/>
    <mergeCell ref="K1:K2"/>
    <mergeCell ref="P1:P2"/>
    <mergeCell ref="G1:G2"/>
    <mergeCell ref="B1:B2"/>
    <mergeCell ref="I1:I2"/>
    <mergeCell ref="R1:R2"/>
    <mergeCell ref="S1:S2"/>
    <mergeCell ref="H1:H2"/>
    <mergeCell ref="J1:J2"/>
    <mergeCell ref="L1:L2"/>
    <mergeCell ref="M1:M2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indexed="14"/>
  </sheetPr>
  <dimension ref="A1:S9"/>
  <sheetViews>
    <sheetView zoomScaleNormal="100" workbookViewId="0">
      <pane xSplit="8" topLeftCell="I1" activePane="topRight" state="frozen"/>
      <selection pane="topRight" activeCell="F7" sqref="F7"/>
    </sheetView>
  </sheetViews>
  <sheetFormatPr defaultRowHeight="12.75"/>
  <cols>
    <col min="1" max="1" width="4.5703125" customWidth="1"/>
    <col min="2" max="2" width="18" customWidth="1"/>
    <col min="3" max="3" width="10.28515625" bestFit="1" customWidth="1"/>
    <col min="4" max="4" width="5" customWidth="1"/>
    <col min="5" max="5" width="4.42578125" bestFit="1" customWidth="1"/>
    <col min="6" max="6" width="5.85546875" customWidth="1"/>
    <col min="7" max="7" width="19.7109375" customWidth="1"/>
    <col min="8" max="8" width="15" customWidth="1"/>
    <col min="9" max="9" width="12.85546875" customWidth="1"/>
    <col min="10" max="10" width="13.85546875" customWidth="1"/>
    <col min="11" max="12" width="11.85546875" customWidth="1"/>
    <col min="13" max="13" width="12.140625" customWidth="1"/>
    <col min="14" max="14" width="53.5703125" style="110" customWidth="1"/>
    <col min="15" max="15" width="12.85546875" customWidth="1"/>
    <col min="16" max="16" width="51.85546875" style="110" customWidth="1"/>
    <col min="17" max="17" width="6.5703125" customWidth="1"/>
    <col min="18" max="18" width="14.140625" customWidth="1"/>
    <col min="19" max="19" width="19.28515625" customWidth="1"/>
  </cols>
  <sheetData>
    <row r="1" spans="1:19" ht="42.75" customHeight="1">
      <c r="A1" s="500" t="s">
        <v>322</v>
      </c>
      <c r="B1" s="500" t="s">
        <v>309</v>
      </c>
      <c r="C1" s="510" t="s">
        <v>313</v>
      </c>
      <c r="D1" s="533"/>
      <c r="E1" s="533"/>
      <c r="F1" s="534"/>
      <c r="G1" s="503" t="s">
        <v>314</v>
      </c>
      <c r="H1" s="500" t="s">
        <v>315</v>
      </c>
      <c r="I1" s="500" t="s">
        <v>312</v>
      </c>
      <c r="J1" s="503" t="s">
        <v>323</v>
      </c>
      <c r="K1" s="500" t="s">
        <v>3</v>
      </c>
      <c r="L1" s="503" t="s">
        <v>316</v>
      </c>
      <c r="M1" s="503" t="s">
        <v>359</v>
      </c>
      <c r="N1" s="503" t="s">
        <v>317</v>
      </c>
      <c r="O1" s="503" t="s">
        <v>360</v>
      </c>
      <c r="P1" s="503" t="s">
        <v>318</v>
      </c>
      <c r="Q1" s="505" t="s">
        <v>45</v>
      </c>
      <c r="R1" s="507" t="s">
        <v>319</v>
      </c>
      <c r="S1" s="507" t="s">
        <v>320</v>
      </c>
    </row>
    <row r="2" spans="1:19" ht="72.75" customHeight="1">
      <c r="A2" s="502"/>
      <c r="B2" s="502"/>
      <c r="C2" s="130" t="s">
        <v>0</v>
      </c>
      <c r="D2" s="131" t="s">
        <v>1</v>
      </c>
      <c r="E2" s="131" t="s">
        <v>2</v>
      </c>
      <c r="F2" s="131" t="s">
        <v>4</v>
      </c>
      <c r="G2" s="504"/>
      <c r="H2" s="502"/>
      <c r="I2" s="502"/>
      <c r="J2" s="504"/>
      <c r="K2" s="502"/>
      <c r="L2" s="504"/>
      <c r="M2" s="504"/>
      <c r="N2" s="504"/>
      <c r="O2" s="504"/>
      <c r="P2" s="504"/>
      <c r="Q2" s="532"/>
      <c r="R2" s="508"/>
      <c r="S2" s="508"/>
    </row>
    <row r="3" spans="1:19" ht="24.95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ht="17.100000000000001" customHeight="1">
      <c r="A4" s="53">
        <v>1</v>
      </c>
      <c r="B4" s="56" t="s">
        <v>4</v>
      </c>
      <c r="C4" s="73" t="s">
        <v>683</v>
      </c>
      <c r="D4" s="73"/>
      <c r="E4" s="57">
        <v>1</v>
      </c>
      <c r="F4" s="57">
        <v>1</v>
      </c>
      <c r="G4" s="57" t="s">
        <v>829</v>
      </c>
      <c r="H4" s="259">
        <v>48.2</v>
      </c>
      <c r="I4" s="252">
        <v>104654.09</v>
      </c>
      <c r="J4" s="252">
        <f>I4-K4</f>
        <v>79474.489999999991</v>
      </c>
      <c r="K4" s="252">
        <v>25179.599999999999</v>
      </c>
      <c r="L4" s="53"/>
      <c r="M4" s="74">
        <v>39498</v>
      </c>
      <c r="N4" s="108" t="s">
        <v>362</v>
      </c>
      <c r="O4" s="60"/>
      <c r="P4" s="61"/>
      <c r="Q4" s="46"/>
      <c r="R4" s="53"/>
      <c r="S4" s="53"/>
    </row>
    <row r="5" spans="1:19" ht="17.100000000000001" customHeight="1">
      <c r="A5" s="53">
        <v>2</v>
      </c>
      <c r="B5" s="56" t="s">
        <v>4</v>
      </c>
      <c r="C5" s="73" t="s">
        <v>683</v>
      </c>
      <c r="D5" s="73"/>
      <c r="E5" s="57">
        <v>1</v>
      </c>
      <c r="F5" s="57">
        <v>2</v>
      </c>
      <c r="G5" s="57"/>
      <c r="H5" s="259">
        <v>47.7</v>
      </c>
      <c r="I5" s="252">
        <v>103568.47</v>
      </c>
      <c r="J5" s="252">
        <f>I5-K5</f>
        <v>78650.070000000007</v>
      </c>
      <c r="K5" s="252">
        <v>24918.400000000001</v>
      </c>
      <c r="L5" s="53"/>
      <c r="M5" s="74">
        <v>39498</v>
      </c>
      <c r="N5" s="108" t="s">
        <v>362</v>
      </c>
      <c r="O5" s="60"/>
      <c r="P5" s="61"/>
      <c r="Q5" s="46"/>
      <c r="R5" s="53"/>
      <c r="S5" s="53"/>
    </row>
    <row r="6" spans="1:19" ht="17.100000000000001" customHeight="1">
      <c r="A6" s="85">
        <v>3</v>
      </c>
      <c r="B6" s="86" t="s">
        <v>4</v>
      </c>
      <c r="C6" s="344" t="s">
        <v>683</v>
      </c>
      <c r="D6" s="91"/>
      <c r="E6" s="87">
        <v>25</v>
      </c>
      <c r="F6" s="87">
        <v>1</v>
      </c>
      <c r="G6" s="87"/>
      <c r="H6" s="260">
        <v>48.2</v>
      </c>
      <c r="I6" s="221">
        <v>104654.09</v>
      </c>
      <c r="J6" s="221">
        <f>I6-K6</f>
        <v>79474.489999999991</v>
      </c>
      <c r="K6" s="221">
        <v>25179.599999999999</v>
      </c>
      <c r="L6" s="78"/>
      <c r="M6" s="92">
        <v>39996</v>
      </c>
      <c r="N6" s="145" t="s">
        <v>377</v>
      </c>
      <c r="O6" s="88" t="s">
        <v>237</v>
      </c>
      <c r="P6" s="89" t="s">
        <v>219</v>
      </c>
      <c r="Q6" s="90">
        <v>48.2</v>
      </c>
      <c r="R6" s="85"/>
      <c r="S6" s="85"/>
    </row>
    <row r="7" spans="1:19" ht="17.100000000000001" customHeight="1">
      <c r="A7" s="53">
        <v>4</v>
      </c>
      <c r="B7" s="56" t="s">
        <v>4</v>
      </c>
      <c r="C7" s="73" t="s">
        <v>683</v>
      </c>
      <c r="D7" s="73"/>
      <c r="E7" s="57">
        <v>25</v>
      </c>
      <c r="F7" s="57">
        <v>2</v>
      </c>
      <c r="G7" s="57"/>
      <c r="H7" s="259">
        <v>47.7</v>
      </c>
      <c r="I7" s="252">
        <v>103568.47</v>
      </c>
      <c r="J7" s="252">
        <f>I7-K7</f>
        <v>78650.070000000007</v>
      </c>
      <c r="K7" s="252">
        <v>24918.400000000001</v>
      </c>
      <c r="L7" s="53"/>
      <c r="M7" s="74">
        <v>39996</v>
      </c>
      <c r="N7" s="144" t="s">
        <v>363</v>
      </c>
      <c r="O7" s="60"/>
      <c r="P7" s="61"/>
      <c r="Q7" s="46"/>
      <c r="R7" s="53"/>
      <c r="S7" s="53"/>
    </row>
    <row r="8" spans="1:19" ht="20.25" customHeight="1">
      <c r="A8" s="465" t="s">
        <v>663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7"/>
    </row>
    <row r="9" spans="1:19" ht="16.5" customHeight="1">
      <c r="A9" s="58">
        <v>5</v>
      </c>
      <c r="B9" s="153" t="s">
        <v>682</v>
      </c>
      <c r="C9" s="153" t="s">
        <v>684</v>
      </c>
      <c r="D9" s="103"/>
      <c r="E9" s="53"/>
      <c r="F9" s="53"/>
      <c r="G9" s="53"/>
      <c r="H9" s="345">
        <v>1</v>
      </c>
      <c r="I9" s="252">
        <v>89941</v>
      </c>
      <c r="J9" s="237">
        <f t="shared" ref="J9" si="0">I9-K9</f>
        <v>89941</v>
      </c>
      <c r="K9" s="252">
        <v>0</v>
      </c>
      <c r="L9" s="53"/>
      <c r="M9" s="74">
        <v>42094</v>
      </c>
      <c r="N9" s="143" t="s">
        <v>677</v>
      </c>
      <c r="O9" s="60"/>
      <c r="P9" s="61"/>
      <c r="Q9" s="46"/>
      <c r="R9" s="53"/>
      <c r="S9" s="53"/>
    </row>
  </sheetData>
  <mergeCells count="18">
    <mergeCell ref="C1:F1"/>
    <mergeCell ref="A1:A2"/>
    <mergeCell ref="B1:B2"/>
    <mergeCell ref="I1:I2"/>
    <mergeCell ref="K1:K2"/>
    <mergeCell ref="G1:G2"/>
    <mergeCell ref="A8:S8"/>
    <mergeCell ref="A3:S3"/>
    <mergeCell ref="R1:R2"/>
    <mergeCell ref="S1:S2"/>
    <mergeCell ref="H1:H2"/>
    <mergeCell ref="J1:J2"/>
    <mergeCell ref="L1:L2"/>
    <mergeCell ref="M1:M2"/>
    <mergeCell ref="N1:N2"/>
    <mergeCell ref="O1:O2"/>
    <mergeCell ref="P1:P2"/>
    <mergeCell ref="Q1:Q2"/>
  </mergeCells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S28"/>
  <sheetViews>
    <sheetView zoomScaleNormal="100" workbookViewId="0">
      <pane xSplit="8" ySplit="11" topLeftCell="O15" activePane="bottomRight" state="frozen"/>
      <selection pane="topRight" activeCell="I1" sqref="I1"/>
      <selection pane="bottomLeft" activeCell="A12" sqref="A12"/>
      <selection pane="bottomRight" activeCell="F12" sqref="F12"/>
    </sheetView>
  </sheetViews>
  <sheetFormatPr defaultRowHeight="12.75"/>
  <cols>
    <col min="1" max="1" width="3.5703125" customWidth="1"/>
    <col min="2" max="2" width="32.42578125" customWidth="1"/>
    <col min="3" max="3" width="11.42578125" customWidth="1"/>
    <col min="4" max="4" width="9.28515625" customWidth="1"/>
    <col min="5" max="6" width="3.28515625" bestFit="1" customWidth="1"/>
    <col min="7" max="7" width="17.28515625" customWidth="1"/>
    <col min="8" max="8" width="14.42578125" customWidth="1"/>
    <col min="9" max="9" width="10.7109375" customWidth="1"/>
    <col min="10" max="10" width="11.28515625" customWidth="1"/>
    <col min="11" max="11" width="11" customWidth="1"/>
    <col min="12" max="12" width="11.140625" customWidth="1"/>
    <col min="13" max="13" width="12.5703125" customWidth="1"/>
    <col min="14" max="14" width="92.5703125" customWidth="1"/>
    <col min="15" max="15" width="12.5703125" customWidth="1"/>
    <col min="16" max="16" width="57.85546875" customWidth="1"/>
    <col min="17" max="17" width="6.42578125" customWidth="1"/>
    <col min="18" max="18" width="14.140625" customWidth="1"/>
    <col min="19" max="19" width="18.7109375" customWidth="1"/>
    <col min="20" max="20" width="25.7109375" customWidth="1"/>
  </cols>
  <sheetData>
    <row r="1" spans="1:19" s="407" customFormat="1" ht="43.5" customHeight="1">
      <c r="A1" s="468" t="s">
        <v>322</v>
      </c>
      <c r="B1" s="468" t="s">
        <v>309</v>
      </c>
      <c r="C1" s="480" t="s">
        <v>313</v>
      </c>
      <c r="D1" s="481"/>
      <c r="E1" s="481"/>
      <c r="F1" s="482"/>
      <c r="G1" s="463" t="s">
        <v>314</v>
      </c>
      <c r="H1" s="468" t="s">
        <v>315</v>
      </c>
      <c r="I1" s="468" t="s">
        <v>312</v>
      </c>
      <c r="J1" s="463" t="s">
        <v>323</v>
      </c>
      <c r="K1" s="468" t="s">
        <v>3</v>
      </c>
      <c r="L1" s="463" t="s">
        <v>316</v>
      </c>
      <c r="M1" s="463" t="s">
        <v>359</v>
      </c>
      <c r="N1" s="463" t="s">
        <v>317</v>
      </c>
      <c r="O1" s="463" t="s">
        <v>360</v>
      </c>
      <c r="P1" s="463" t="s">
        <v>318</v>
      </c>
      <c r="Q1" s="476" t="s">
        <v>45</v>
      </c>
      <c r="R1" s="473" t="s">
        <v>319</v>
      </c>
      <c r="S1" s="473" t="s">
        <v>320</v>
      </c>
    </row>
    <row r="2" spans="1:19" s="407" customFormat="1" ht="84.75" customHeight="1">
      <c r="A2" s="478"/>
      <c r="B2" s="479"/>
      <c r="C2" s="410" t="s">
        <v>0</v>
      </c>
      <c r="D2" s="409" t="s">
        <v>1</v>
      </c>
      <c r="E2" s="409" t="s">
        <v>2</v>
      </c>
      <c r="F2" s="409" t="s">
        <v>4</v>
      </c>
      <c r="G2" s="483"/>
      <c r="H2" s="475"/>
      <c r="I2" s="469"/>
      <c r="J2" s="464"/>
      <c r="K2" s="469"/>
      <c r="L2" s="464"/>
      <c r="M2" s="464"/>
      <c r="N2" s="464"/>
      <c r="O2" s="464"/>
      <c r="P2" s="464"/>
      <c r="Q2" s="477"/>
      <c r="R2" s="474"/>
      <c r="S2" s="474"/>
    </row>
    <row r="3" spans="1:19" s="171" customFormat="1" ht="17.100000000000001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s="171" customFormat="1" ht="17.100000000000001" customHeight="1">
      <c r="A4" s="68"/>
      <c r="B4" s="69" t="s">
        <v>41</v>
      </c>
      <c r="C4" s="73" t="s">
        <v>42</v>
      </c>
      <c r="D4" s="73" t="s">
        <v>325</v>
      </c>
      <c r="E4" s="62">
        <v>4</v>
      </c>
      <c r="F4" s="62"/>
      <c r="G4" s="62" t="s">
        <v>444</v>
      </c>
      <c r="H4" s="259">
        <v>430.7</v>
      </c>
      <c r="I4" s="252">
        <v>1400000</v>
      </c>
      <c r="J4" s="252">
        <f>I4-K4</f>
        <v>0</v>
      </c>
      <c r="K4" s="252">
        <v>1400000</v>
      </c>
      <c r="L4" s="72"/>
      <c r="M4" s="76">
        <v>39687</v>
      </c>
      <c r="N4" s="70" t="s">
        <v>417</v>
      </c>
      <c r="O4" s="71"/>
      <c r="P4" s="54"/>
      <c r="Q4" s="72"/>
      <c r="R4" s="53"/>
      <c r="S4" s="53"/>
    </row>
    <row r="5" spans="1:19" s="171" customFormat="1" ht="17.100000000000001" customHeight="1">
      <c r="A5" s="86">
        <v>1</v>
      </c>
      <c r="B5" s="86" t="s">
        <v>4</v>
      </c>
      <c r="C5" s="91" t="s">
        <v>42</v>
      </c>
      <c r="D5" s="91" t="s">
        <v>325</v>
      </c>
      <c r="E5" s="87">
        <v>4</v>
      </c>
      <c r="F5" s="86">
        <v>1</v>
      </c>
      <c r="G5" s="86"/>
      <c r="H5" s="260">
        <v>62.6</v>
      </c>
      <c r="I5" s="221">
        <v>203482.7</v>
      </c>
      <c r="J5" s="221">
        <f t="shared" ref="J5:J21" si="0">I5-K5</f>
        <v>0</v>
      </c>
      <c r="K5" s="221">
        <v>203482.7</v>
      </c>
      <c r="L5" s="90"/>
      <c r="M5" s="92">
        <v>39687</v>
      </c>
      <c r="N5" s="78" t="s">
        <v>417</v>
      </c>
      <c r="O5" s="88" t="s">
        <v>145</v>
      </c>
      <c r="P5" s="89" t="s">
        <v>144</v>
      </c>
      <c r="Q5" s="90">
        <v>62.6</v>
      </c>
      <c r="R5" s="85"/>
      <c r="S5" s="85"/>
    </row>
    <row r="6" spans="1:19" s="171" customFormat="1" ht="17.100000000000001" customHeight="1">
      <c r="A6" s="85">
        <v>2</v>
      </c>
      <c r="B6" s="86" t="s">
        <v>4</v>
      </c>
      <c r="C6" s="91" t="s">
        <v>42</v>
      </c>
      <c r="D6" s="91" t="s">
        <v>325</v>
      </c>
      <c r="E6" s="87">
        <v>4</v>
      </c>
      <c r="F6" s="85">
        <v>2</v>
      </c>
      <c r="G6" s="85"/>
      <c r="H6" s="221">
        <v>37.1</v>
      </c>
      <c r="I6" s="221">
        <v>120594.38</v>
      </c>
      <c r="J6" s="221">
        <f t="shared" si="0"/>
        <v>0</v>
      </c>
      <c r="K6" s="221">
        <v>120594.38</v>
      </c>
      <c r="L6" s="90"/>
      <c r="M6" s="92">
        <v>39687</v>
      </c>
      <c r="N6" s="78" t="s">
        <v>417</v>
      </c>
      <c r="O6" s="88" t="s">
        <v>260</v>
      </c>
      <c r="P6" s="89" t="s">
        <v>252</v>
      </c>
      <c r="Q6" s="90">
        <v>37.1</v>
      </c>
      <c r="R6" s="85"/>
      <c r="S6" s="85"/>
    </row>
    <row r="7" spans="1:19" s="171" customFormat="1" ht="17.100000000000001" customHeight="1">
      <c r="A7" s="85">
        <v>3</v>
      </c>
      <c r="B7" s="86" t="s">
        <v>4</v>
      </c>
      <c r="C7" s="91" t="s">
        <v>42</v>
      </c>
      <c r="D7" s="91" t="s">
        <v>325</v>
      </c>
      <c r="E7" s="87">
        <v>4</v>
      </c>
      <c r="F7" s="85">
        <v>3</v>
      </c>
      <c r="G7" s="85"/>
      <c r="H7" s="221">
        <v>52.6</v>
      </c>
      <c r="I7" s="221">
        <v>170977.48</v>
      </c>
      <c r="J7" s="221">
        <f t="shared" si="0"/>
        <v>0</v>
      </c>
      <c r="K7" s="221">
        <v>170977.48</v>
      </c>
      <c r="L7" s="90"/>
      <c r="M7" s="92">
        <v>39687</v>
      </c>
      <c r="N7" s="78" t="s">
        <v>417</v>
      </c>
      <c r="O7" s="88" t="s">
        <v>124</v>
      </c>
      <c r="P7" s="89" t="s">
        <v>140</v>
      </c>
      <c r="Q7" s="90">
        <v>52.6</v>
      </c>
      <c r="R7" s="85"/>
      <c r="S7" s="85"/>
    </row>
    <row r="8" spans="1:19" s="171" customFormat="1" ht="17.100000000000001" customHeight="1">
      <c r="A8" s="85">
        <v>4</v>
      </c>
      <c r="B8" s="86" t="s">
        <v>4</v>
      </c>
      <c r="C8" s="91" t="s">
        <v>42</v>
      </c>
      <c r="D8" s="91" t="s">
        <v>325</v>
      </c>
      <c r="E8" s="87">
        <v>4</v>
      </c>
      <c r="F8" s="85">
        <v>4</v>
      </c>
      <c r="G8" s="85"/>
      <c r="H8" s="221">
        <v>62.6</v>
      </c>
      <c r="I8" s="221">
        <v>203482.7</v>
      </c>
      <c r="J8" s="221">
        <f t="shared" si="0"/>
        <v>0</v>
      </c>
      <c r="K8" s="221">
        <v>203482.7</v>
      </c>
      <c r="L8" s="90"/>
      <c r="M8" s="92">
        <v>39687</v>
      </c>
      <c r="N8" s="78" t="s">
        <v>417</v>
      </c>
      <c r="O8" s="88" t="s">
        <v>145</v>
      </c>
      <c r="P8" s="89" t="s">
        <v>144</v>
      </c>
      <c r="Q8" s="90">
        <v>62.6</v>
      </c>
      <c r="R8" s="85"/>
      <c r="S8" s="85"/>
    </row>
    <row r="9" spans="1:19" s="171" customFormat="1" ht="17.100000000000001" customHeight="1">
      <c r="A9" s="53">
        <v>5</v>
      </c>
      <c r="B9" s="56" t="s">
        <v>4</v>
      </c>
      <c r="C9" s="73" t="s">
        <v>42</v>
      </c>
      <c r="D9" s="73" t="s">
        <v>325</v>
      </c>
      <c r="E9" s="62">
        <v>4</v>
      </c>
      <c r="F9" s="53">
        <v>5</v>
      </c>
      <c r="G9" s="53"/>
      <c r="H9" s="252">
        <v>62.7</v>
      </c>
      <c r="I9" s="252">
        <v>203807.75</v>
      </c>
      <c r="J9" s="252">
        <f t="shared" si="0"/>
        <v>0</v>
      </c>
      <c r="K9" s="252">
        <v>203807.75</v>
      </c>
      <c r="L9" s="46"/>
      <c r="M9" s="74">
        <v>39687</v>
      </c>
      <c r="N9" s="70" t="s">
        <v>417</v>
      </c>
      <c r="O9" s="60"/>
      <c r="P9" s="61"/>
      <c r="Q9" s="46"/>
      <c r="R9" s="53"/>
      <c r="S9" s="53"/>
    </row>
    <row r="10" spans="1:19" s="171" customFormat="1" ht="17.100000000000001" customHeight="1">
      <c r="A10" s="85">
        <v>6</v>
      </c>
      <c r="B10" s="86" t="s">
        <v>4</v>
      </c>
      <c r="C10" s="91" t="s">
        <v>42</v>
      </c>
      <c r="D10" s="91" t="s">
        <v>325</v>
      </c>
      <c r="E10" s="87">
        <v>4</v>
      </c>
      <c r="F10" s="85">
        <v>6</v>
      </c>
      <c r="G10" s="85"/>
      <c r="H10" s="221">
        <v>37.4</v>
      </c>
      <c r="I10" s="221">
        <v>121569.54</v>
      </c>
      <c r="J10" s="221">
        <f t="shared" si="0"/>
        <v>0</v>
      </c>
      <c r="K10" s="221">
        <v>121569.54</v>
      </c>
      <c r="L10" s="90"/>
      <c r="M10" s="92">
        <v>39687</v>
      </c>
      <c r="N10" s="78" t="s">
        <v>417</v>
      </c>
      <c r="O10" s="88" t="s">
        <v>177</v>
      </c>
      <c r="P10" s="89" t="s">
        <v>173</v>
      </c>
      <c r="Q10" s="90">
        <v>37.4</v>
      </c>
      <c r="R10" s="85"/>
      <c r="S10" s="85"/>
    </row>
    <row r="11" spans="1:19" s="171" customFormat="1" ht="17.100000000000001" customHeight="1">
      <c r="A11" s="85">
        <v>7</v>
      </c>
      <c r="B11" s="86" t="s">
        <v>4</v>
      </c>
      <c r="C11" s="137" t="s">
        <v>42</v>
      </c>
      <c r="D11" s="137" t="s">
        <v>325</v>
      </c>
      <c r="E11" s="86">
        <v>4</v>
      </c>
      <c r="F11" s="85">
        <v>7</v>
      </c>
      <c r="G11" s="85"/>
      <c r="H11" s="221">
        <v>52.9</v>
      </c>
      <c r="I11" s="221">
        <v>171952.63</v>
      </c>
      <c r="J11" s="221">
        <f t="shared" si="0"/>
        <v>0</v>
      </c>
      <c r="K11" s="221">
        <v>171952.63</v>
      </c>
      <c r="L11" s="90"/>
      <c r="M11" s="92">
        <v>39687</v>
      </c>
      <c r="N11" s="78" t="s">
        <v>417</v>
      </c>
      <c r="O11" s="88" t="s">
        <v>499</v>
      </c>
      <c r="P11" s="89" t="s">
        <v>498</v>
      </c>
      <c r="Q11" s="90">
        <v>52.9</v>
      </c>
      <c r="R11" s="85"/>
      <c r="S11" s="85"/>
    </row>
    <row r="12" spans="1:19" s="171" customFormat="1" ht="17.100000000000001" customHeight="1">
      <c r="A12" s="293">
        <v>8</v>
      </c>
      <c r="B12" s="294" t="s">
        <v>4</v>
      </c>
      <c r="C12" s="313" t="s">
        <v>42</v>
      </c>
      <c r="D12" s="313" t="s">
        <v>325</v>
      </c>
      <c r="E12" s="294">
        <v>4</v>
      </c>
      <c r="F12" s="293">
        <v>8</v>
      </c>
      <c r="G12" s="293"/>
      <c r="H12" s="296">
        <v>62.8</v>
      </c>
      <c r="I12" s="296">
        <v>204132.82</v>
      </c>
      <c r="J12" s="296">
        <f t="shared" si="0"/>
        <v>0</v>
      </c>
      <c r="K12" s="296">
        <v>204132.82</v>
      </c>
      <c r="L12" s="301"/>
      <c r="M12" s="297">
        <v>39687</v>
      </c>
      <c r="N12" s="298" t="s">
        <v>417</v>
      </c>
      <c r="O12" s="303" t="s">
        <v>757</v>
      </c>
      <c r="P12" s="304" t="s">
        <v>756</v>
      </c>
      <c r="Q12" s="301">
        <v>62.8</v>
      </c>
      <c r="R12" s="293"/>
      <c r="S12" s="293"/>
    </row>
    <row r="13" spans="1:19" s="171" customFormat="1" ht="17.100000000000001" customHeight="1">
      <c r="A13" s="75"/>
      <c r="B13" s="69" t="s">
        <v>41</v>
      </c>
      <c r="C13" s="73" t="s">
        <v>42</v>
      </c>
      <c r="D13" s="73" t="s">
        <v>325</v>
      </c>
      <c r="E13" s="62">
        <v>6</v>
      </c>
      <c r="F13" s="56"/>
      <c r="G13" s="56" t="s">
        <v>445</v>
      </c>
      <c r="H13" s="259">
        <v>430.8</v>
      </c>
      <c r="I13" s="252">
        <v>1400000</v>
      </c>
      <c r="J13" s="252">
        <f t="shared" si="0"/>
        <v>0</v>
      </c>
      <c r="K13" s="252">
        <v>1400000</v>
      </c>
      <c r="L13" s="46"/>
      <c r="M13" s="74">
        <v>39687</v>
      </c>
      <c r="N13" s="70" t="s">
        <v>417</v>
      </c>
      <c r="O13" s="60"/>
      <c r="P13" s="61"/>
      <c r="Q13" s="46"/>
      <c r="R13" s="53"/>
      <c r="S13" s="53"/>
    </row>
    <row r="14" spans="1:19" s="171" customFormat="1" ht="17.100000000000001" customHeight="1">
      <c r="A14" s="85">
        <v>9</v>
      </c>
      <c r="B14" s="85" t="s">
        <v>4</v>
      </c>
      <c r="C14" s="85" t="s">
        <v>43</v>
      </c>
      <c r="D14" s="91" t="s">
        <v>325</v>
      </c>
      <c r="E14" s="85">
        <v>6</v>
      </c>
      <c r="F14" s="85">
        <v>1</v>
      </c>
      <c r="G14" s="85"/>
      <c r="H14" s="221">
        <v>62.4</v>
      </c>
      <c r="I14" s="221">
        <v>202785.52</v>
      </c>
      <c r="J14" s="221">
        <f t="shared" si="0"/>
        <v>0</v>
      </c>
      <c r="K14" s="221">
        <v>202785.52</v>
      </c>
      <c r="L14" s="90"/>
      <c r="M14" s="92">
        <v>39687</v>
      </c>
      <c r="N14" s="78" t="s">
        <v>417</v>
      </c>
      <c r="O14" s="88" t="s">
        <v>263</v>
      </c>
      <c r="P14" s="89" t="s">
        <v>252</v>
      </c>
      <c r="Q14" s="90">
        <v>63.7</v>
      </c>
      <c r="R14" s="85"/>
      <c r="S14" s="85"/>
    </row>
    <row r="15" spans="1:19" s="171" customFormat="1" ht="17.100000000000001" customHeight="1">
      <c r="A15" s="53">
        <v>10</v>
      </c>
      <c r="B15" s="53" t="s">
        <v>4</v>
      </c>
      <c r="C15" s="53" t="s">
        <v>43</v>
      </c>
      <c r="D15" s="73" t="s">
        <v>325</v>
      </c>
      <c r="E15" s="53">
        <v>6</v>
      </c>
      <c r="F15" s="53">
        <v>2</v>
      </c>
      <c r="G15" s="53"/>
      <c r="H15" s="252">
        <v>37.299999999999997</v>
      </c>
      <c r="I15" s="252">
        <v>121216.34</v>
      </c>
      <c r="J15" s="252">
        <f t="shared" si="0"/>
        <v>0</v>
      </c>
      <c r="K15" s="252">
        <v>121216.34</v>
      </c>
      <c r="L15" s="46"/>
      <c r="M15" s="74">
        <v>39687</v>
      </c>
      <c r="N15" s="70" t="s">
        <v>417</v>
      </c>
      <c r="O15" s="60"/>
      <c r="P15" s="61"/>
      <c r="Q15" s="46"/>
      <c r="R15" s="53"/>
      <c r="S15" s="53"/>
    </row>
    <row r="16" spans="1:19" s="171" customFormat="1" ht="17.100000000000001" customHeight="1">
      <c r="A16" s="85">
        <v>11</v>
      </c>
      <c r="B16" s="85" t="s">
        <v>4</v>
      </c>
      <c r="C16" s="85" t="s">
        <v>43</v>
      </c>
      <c r="D16" s="137" t="s">
        <v>325</v>
      </c>
      <c r="E16" s="85">
        <v>6</v>
      </c>
      <c r="F16" s="85">
        <v>3</v>
      </c>
      <c r="G16" s="85"/>
      <c r="H16" s="221">
        <v>52.9</v>
      </c>
      <c r="I16" s="221">
        <v>171912.72</v>
      </c>
      <c r="J16" s="221">
        <f t="shared" si="0"/>
        <v>0</v>
      </c>
      <c r="K16" s="221">
        <v>171912.72</v>
      </c>
      <c r="L16" s="90"/>
      <c r="M16" s="92">
        <v>39687</v>
      </c>
      <c r="N16" s="78" t="s">
        <v>417</v>
      </c>
      <c r="O16" s="88" t="s">
        <v>500</v>
      </c>
      <c r="P16" s="89" t="s">
        <v>498</v>
      </c>
      <c r="Q16" s="90">
        <v>52.9</v>
      </c>
      <c r="R16" s="85"/>
      <c r="S16" s="85"/>
    </row>
    <row r="17" spans="1:19" s="171" customFormat="1" ht="17.100000000000001" customHeight="1">
      <c r="A17" s="85">
        <v>12</v>
      </c>
      <c r="B17" s="85" t="s">
        <v>4</v>
      </c>
      <c r="C17" s="85" t="s">
        <v>43</v>
      </c>
      <c r="D17" s="91" t="s">
        <v>325</v>
      </c>
      <c r="E17" s="85">
        <v>6</v>
      </c>
      <c r="F17" s="85">
        <v>4</v>
      </c>
      <c r="G17" s="85"/>
      <c r="H17" s="221">
        <v>62.1</v>
      </c>
      <c r="I17" s="221">
        <v>201810.58</v>
      </c>
      <c r="J17" s="221">
        <f t="shared" si="0"/>
        <v>0</v>
      </c>
      <c r="K17" s="221">
        <v>201810.58</v>
      </c>
      <c r="L17" s="90"/>
      <c r="M17" s="92">
        <v>39687</v>
      </c>
      <c r="N17" s="78" t="s">
        <v>417</v>
      </c>
      <c r="O17" s="88" t="s">
        <v>274</v>
      </c>
      <c r="P17" s="89" t="s">
        <v>275</v>
      </c>
      <c r="Q17" s="90">
        <v>62.1</v>
      </c>
      <c r="R17" s="85"/>
      <c r="S17" s="85"/>
    </row>
    <row r="18" spans="1:19" s="171" customFormat="1" ht="17.100000000000001" customHeight="1">
      <c r="A18" s="85">
        <v>13</v>
      </c>
      <c r="B18" s="85" t="s">
        <v>4</v>
      </c>
      <c r="C18" s="85" t="s">
        <v>43</v>
      </c>
      <c r="D18" s="137" t="s">
        <v>325</v>
      </c>
      <c r="E18" s="85">
        <v>6</v>
      </c>
      <c r="F18" s="85">
        <v>5</v>
      </c>
      <c r="G18" s="85"/>
      <c r="H18" s="221">
        <v>62.6</v>
      </c>
      <c r="I18" s="221">
        <v>203435.47</v>
      </c>
      <c r="J18" s="221">
        <f t="shared" si="0"/>
        <v>0</v>
      </c>
      <c r="K18" s="221">
        <v>203435.47</v>
      </c>
      <c r="L18" s="90"/>
      <c r="M18" s="92">
        <v>39687</v>
      </c>
      <c r="N18" s="78" t="s">
        <v>417</v>
      </c>
      <c r="O18" s="88" t="s">
        <v>500</v>
      </c>
      <c r="P18" s="89" t="s">
        <v>498</v>
      </c>
      <c r="Q18" s="90">
        <v>62.6</v>
      </c>
      <c r="R18" s="85"/>
      <c r="S18" s="85"/>
    </row>
    <row r="19" spans="1:19" s="171" customFormat="1" ht="17.100000000000001" customHeight="1">
      <c r="A19" s="53">
        <v>14</v>
      </c>
      <c r="B19" s="53" t="s">
        <v>4</v>
      </c>
      <c r="C19" s="53" t="s">
        <v>43</v>
      </c>
      <c r="D19" s="73" t="s">
        <v>325</v>
      </c>
      <c r="E19" s="53">
        <v>6</v>
      </c>
      <c r="F19" s="53">
        <v>6</v>
      </c>
      <c r="G19" s="53"/>
      <c r="H19" s="252">
        <v>37.1</v>
      </c>
      <c r="I19" s="252">
        <v>120566.38</v>
      </c>
      <c r="J19" s="252">
        <f t="shared" si="0"/>
        <v>0</v>
      </c>
      <c r="K19" s="252">
        <v>120566.38</v>
      </c>
      <c r="L19" s="46"/>
      <c r="M19" s="74">
        <v>39687</v>
      </c>
      <c r="N19" s="70" t="s">
        <v>417</v>
      </c>
      <c r="O19" s="60"/>
      <c r="P19" s="61"/>
      <c r="Q19" s="46"/>
      <c r="R19" s="53"/>
      <c r="S19" s="53"/>
    </row>
    <row r="20" spans="1:19" s="171" customFormat="1" ht="17.100000000000001" customHeight="1">
      <c r="A20" s="85">
        <v>15</v>
      </c>
      <c r="B20" s="85" t="s">
        <v>4</v>
      </c>
      <c r="C20" s="85" t="s">
        <v>43</v>
      </c>
      <c r="D20" s="91" t="s">
        <v>325</v>
      </c>
      <c r="E20" s="85">
        <v>6</v>
      </c>
      <c r="F20" s="85">
        <v>7</v>
      </c>
      <c r="G20" s="85"/>
      <c r="H20" s="221">
        <v>53.1</v>
      </c>
      <c r="I20" s="221">
        <v>172562.67</v>
      </c>
      <c r="J20" s="221">
        <f t="shared" si="0"/>
        <v>0</v>
      </c>
      <c r="K20" s="221">
        <v>172562.67</v>
      </c>
      <c r="L20" s="90"/>
      <c r="M20" s="92">
        <v>39687</v>
      </c>
      <c r="N20" s="78" t="s">
        <v>417</v>
      </c>
      <c r="O20" s="88" t="s">
        <v>124</v>
      </c>
      <c r="P20" s="89" t="s">
        <v>140</v>
      </c>
      <c r="Q20" s="90">
        <v>53.1</v>
      </c>
      <c r="R20" s="85"/>
      <c r="S20" s="85"/>
    </row>
    <row r="21" spans="1:19" s="171" customFormat="1" ht="17.100000000000001" customHeight="1">
      <c r="A21" s="85">
        <v>16</v>
      </c>
      <c r="B21" s="85" t="s">
        <v>4</v>
      </c>
      <c r="C21" s="85" t="s">
        <v>43</v>
      </c>
      <c r="D21" s="137" t="s">
        <v>325</v>
      </c>
      <c r="E21" s="85">
        <v>6</v>
      </c>
      <c r="F21" s="85">
        <v>8</v>
      </c>
      <c r="G21" s="85"/>
      <c r="H21" s="221">
        <v>63.3</v>
      </c>
      <c r="I21" s="221">
        <v>205710.32</v>
      </c>
      <c r="J21" s="221">
        <f t="shared" si="0"/>
        <v>0</v>
      </c>
      <c r="K21" s="221">
        <v>205710.32</v>
      </c>
      <c r="L21" s="90"/>
      <c r="M21" s="92">
        <v>39687</v>
      </c>
      <c r="N21" s="78" t="s">
        <v>417</v>
      </c>
      <c r="O21" s="88" t="s">
        <v>519</v>
      </c>
      <c r="P21" s="89" t="s">
        <v>497</v>
      </c>
      <c r="Q21" s="90">
        <v>63.3</v>
      </c>
      <c r="R21" s="85"/>
      <c r="S21" s="85"/>
    </row>
    <row r="22" spans="1:19" s="414" customFormat="1" ht="17.100000000000001" customHeight="1">
      <c r="A22" s="465" t="s">
        <v>726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7"/>
    </row>
    <row r="23" spans="1:19" s="414" customFormat="1" ht="17.100000000000001" customHeight="1">
      <c r="A23" s="358">
        <v>17</v>
      </c>
      <c r="B23" s="358" t="s">
        <v>685</v>
      </c>
      <c r="C23" s="358" t="s">
        <v>43</v>
      </c>
      <c r="D23" s="359" t="s">
        <v>686</v>
      </c>
      <c r="E23" s="358"/>
      <c r="F23" s="358"/>
      <c r="G23" s="358"/>
      <c r="H23" s="360">
        <v>1</v>
      </c>
      <c r="I23" s="361">
        <v>17033</v>
      </c>
      <c r="J23" s="361">
        <f>I23-K23</f>
        <v>17033</v>
      </c>
      <c r="K23" s="361">
        <v>0</v>
      </c>
      <c r="L23" s="362"/>
      <c r="M23" s="363">
        <v>42094</v>
      </c>
      <c r="N23" s="364" t="s">
        <v>677</v>
      </c>
      <c r="O23" s="365"/>
      <c r="P23" s="366"/>
      <c r="Q23" s="362"/>
      <c r="R23" s="358"/>
      <c r="S23" s="358"/>
    </row>
    <row r="24" spans="1:19" s="415" customFormat="1" ht="17.100000000000001" customHeight="1">
      <c r="A24" s="243">
        <v>18</v>
      </c>
      <c r="B24" s="243" t="s">
        <v>685</v>
      </c>
      <c r="C24" s="243" t="s">
        <v>43</v>
      </c>
      <c r="D24" s="346" t="s">
        <v>727</v>
      </c>
      <c r="E24" s="243"/>
      <c r="F24" s="243"/>
      <c r="G24" s="243"/>
      <c r="H24" s="352">
        <v>1</v>
      </c>
      <c r="I24" s="347">
        <v>17033</v>
      </c>
      <c r="J24" s="347">
        <f>I24-K24</f>
        <v>17033</v>
      </c>
      <c r="K24" s="347">
        <v>0</v>
      </c>
      <c r="L24" s="348"/>
      <c r="M24" s="416">
        <v>42094</v>
      </c>
      <c r="N24" s="417" t="s">
        <v>677</v>
      </c>
      <c r="O24" s="350"/>
      <c r="P24" s="351"/>
      <c r="Q24" s="348"/>
      <c r="R24" s="243"/>
      <c r="S24" s="243"/>
    </row>
    <row r="25" spans="1:19" s="171" customFormat="1" ht="17.100000000000001" customHeight="1">
      <c r="A25" s="493" t="s">
        <v>431</v>
      </c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5"/>
    </row>
    <row r="26" spans="1:19" s="171" customFormat="1" ht="28.5" customHeight="1">
      <c r="A26" s="53">
        <v>19</v>
      </c>
      <c r="B26" s="70" t="s">
        <v>462</v>
      </c>
      <c r="C26" s="180" t="s">
        <v>42</v>
      </c>
      <c r="D26" s="180" t="s">
        <v>325</v>
      </c>
      <c r="E26" s="180"/>
      <c r="F26" s="180"/>
      <c r="G26" s="180"/>
      <c r="H26" s="252">
        <v>43</v>
      </c>
      <c r="I26" s="288">
        <v>333400</v>
      </c>
      <c r="J26" s="288">
        <v>0</v>
      </c>
      <c r="K26" s="288">
        <v>333400</v>
      </c>
      <c r="L26" s="222"/>
      <c r="M26" s="182">
        <v>41186</v>
      </c>
      <c r="N26" s="222" t="s">
        <v>463</v>
      </c>
      <c r="O26" s="222"/>
      <c r="P26" s="180"/>
      <c r="Q26" s="180"/>
      <c r="R26" s="180"/>
      <c r="S26" s="180"/>
    </row>
    <row r="27" spans="1:19" s="171" customFormat="1" ht="17.100000000000001" customHeight="1">
      <c r="A27" s="386" t="s">
        <v>669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8"/>
    </row>
    <row r="28" spans="1:19" s="171" customFormat="1" ht="17.100000000000001" customHeight="1">
      <c r="A28" s="53">
        <v>1</v>
      </c>
      <c r="B28" s="141" t="s">
        <v>268</v>
      </c>
      <c r="C28" s="141" t="s">
        <v>43</v>
      </c>
      <c r="D28" s="103"/>
      <c r="E28" s="53"/>
      <c r="F28" s="53"/>
      <c r="G28" s="53"/>
      <c r="H28" s="345">
        <v>1</v>
      </c>
      <c r="I28" s="252">
        <v>53639</v>
      </c>
      <c r="J28" s="252">
        <v>53639</v>
      </c>
      <c r="K28" s="252">
        <v>0</v>
      </c>
      <c r="L28" s="46"/>
      <c r="M28" s="74">
        <v>41999</v>
      </c>
      <c r="N28" s="109" t="s">
        <v>636</v>
      </c>
      <c r="O28" s="46"/>
      <c r="P28" s="53"/>
      <c r="Q28" s="46"/>
      <c r="R28" s="60"/>
      <c r="S28" s="53"/>
    </row>
  </sheetData>
  <mergeCells count="19">
    <mergeCell ref="A25:S25"/>
    <mergeCell ref="K1:K2"/>
    <mergeCell ref="L1:L2"/>
    <mergeCell ref="R1:R2"/>
    <mergeCell ref="A3:S3"/>
    <mergeCell ref="C1:F1"/>
    <mergeCell ref="A1:A2"/>
    <mergeCell ref="B1:B2"/>
    <mergeCell ref="S1:S2"/>
    <mergeCell ref="G1:G2"/>
    <mergeCell ref="O1:O2"/>
    <mergeCell ref="P1:P2"/>
    <mergeCell ref="A22:S22"/>
    <mergeCell ref="M1:M2"/>
    <mergeCell ref="N1:N2"/>
    <mergeCell ref="Q1:Q2"/>
    <mergeCell ref="H1:H2"/>
    <mergeCell ref="I1:I2"/>
    <mergeCell ref="J1:J2"/>
  </mergeCells>
  <phoneticPr fontId="8" type="noConversion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29"/>
  </sheetPr>
  <dimension ref="A1:S25"/>
  <sheetViews>
    <sheetView zoomScaleNormal="100" workbookViewId="0">
      <pane xSplit="9" ySplit="11" topLeftCell="J12" activePane="bottomRight" state="frozen"/>
      <selection pane="topRight" activeCell="J1" sqref="J1"/>
      <selection pane="bottomLeft" activeCell="A11" sqref="A11"/>
      <selection pane="bottomRight" activeCell="A20" sqref="A20:S20"/>
    </sheetView>
  </sheetViews>
  <sheetFormatPr defaultRowHeight="12.75"/>
  <cols>
    <col min="1" max="1" width="3.7109375" customWidth="1"/>
    <col min="2" max="2" width="13" customWidth="1"/>
    <col min="3" max="3" width="10.85546875" customWidth="1"/>
    <col min="4" max="4" width="3" customWidth="1"/>
    <col min="5" max="5" width="4.42578125" customWidth="1"/>
    <col min="6" max="6" width="4" customWidth="1"/>
    <col min="7" max="7" width="19.85546875" customWidth="1"/>
    <col min="8" max="8" width="14.85546875" customWidth="1"/>
    <col min="9" max="9" width="10.5703125" customWidth="1"/>
    <col min="10" max="10" width="11" customWidth="1"/>
    <col min="11" max="11" width="10.7109375" customWidth="1"/>
    <col min="12" max="12" width="11.42578125" customWidth="1"/>
    <col min="13" max="13" width="12.28515625" customWidth="1"/>
    <col min="14" max="14" width="53.140625" customWidth="1"/>
    <col min="15" max="15" width="12.5703125" customWidth="1"/>
    <col min="16" max="16" width="58.140625" customWidth="1"/>
    <col min="17" max="17" width="5.5703125" customWidth="1"/>
    <col min="18" max="18" width="13.5703125" customWidth="1"/>
    <col min="19" max="19" width="16.85546875" customWidth="1"/>
  </cols>
  <sheetData>
    <row r="1" spans="1:19" s="412" customFormat="1" ht="35.25" customHeight="1">
      <c r="A1" s="468" t="s">
        <v>322</v>
      </c>
      <c r="B1" s="468" t="s">
        <v>309</v>
      </c>
      <c r="C1" s="480" t="s">
        <v>313</v>
      </c>
      <c r="D1" s="481"/>
      <c r="E1" s="481"/>
      <c r="F1" s="482"/>
      <c r="G1" s="463" t="s">
        <v>314</v>
      </c>
      <c r="H1" s="468" t="s">
        <v>315</v>
      </c>
      <c r="I1" s="468" t="s">
        <v>312</v>
      </c>
      <c r="J1" s="463" t="s">
        <v>323</v>
      </c>
      <c r="K1" s="468" t="s">
        <v>3</v>
      </c>
      <c r="L1" s="463" t="s">
        <v>316</v>
      </c>
      <c r="M1" s="463" t="s">
        <v>359</v>
      </c>
      <c r="N1" s="463" t="s">
        <v>317</v>
      </c>
      <c r="O1" s="463" t="s">
        <v>360</v>
      </c>
      <c r="P1" s="463" t="s">
        <v>318</v>
      </c>
      <c r="Q1" s="476" t="s">
        <v>45</v>
      </c>
      <c r="R1" s="473" t="s">
        <v>319</v>
      </c>
      <c r="S1" s="473" t="s">
        <v>320</v>
      </c>
    </row>
    <row r="2" spans="1:19" s="412" customFormat="1" ht="110.25" customHeight="1">
      <c r="A2" s="478"/>
      <c r="B2" s="479"/>
      <c r="C2" s="410" t="s">
        <v>0</v>
      </c>
      <c r="D2" s="409" t="s">
        <v>1</v>
      </c>
      <c r="E2" s="409" t="s">
        <v>2</v>
      </c>
      <c r="F2" s="409" t="s">
        <v>4</v>
      </c>
      <c r="G2" s="483"/>
      <c r="H2" s="475"/>
      <c r="I2" s="469"/>
      <c r="J2" s="464"/>
      <c r="K2" s="469"/>
      <c r="L2" s="464"/>
      <c r="M2" s="464"/>
      <c r="N2" s="464"/>
      <c r="O2" s="464"/>
      <c r="P2" s="464"/>
      <c r="Q2" s="477"/>
      <c r="R2" s="474"/>
      <c r="S2" s="474"/>
    </row>
    <row r="3" spans="1:19" ht="17.100000000000001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s="8" customFormat="1" ht="17.100000000000001" customHeight="1">
      <c r="A4" s="85">
        <v>1</v>
      </c>
      <c r="B4" s="121" t="s">
        <v>4</v>
      </c>
      <c r="C4" s="80" t="s">
        <v>8</v>
      </c>
      <c r="D4" s="80"/>
      <c r="E4" s="125">
        <v>24</v>
      </c>
      <c r="F4" s="125">
        <v>1</v>
      </c>
      <c r="G4" s="125"/>
      <c r="H4" s="263">
        <v>40.6</v>
      </c>
      <c r="I4" s="221">
        <v>210646.08</v>
      </c>
      <c r="J4" s="221">
        <f>I4-K4</f>
        <v>94788.669999999984</v>
      </c>
      <c r="K4" s="221">
        <v>115857.41</v>
      </c>
      <c r="L4" s="85"/>
      <c r="M4" s="92">
        <v>39498</v>
      </c>
      <c r="N4" s="83" t="s">
        <v>361</v>
      </c>
      <c r="O4" s="88" t="s">
        <v>86</v>
      </c>
      <c r="P4" s="89" t="s">
        <v>44</v>
      </c>
      <c r="Q4" s="90">
        <v>40.6</v>
      </c>
      <c r="R4" s="132"/>
      <c r="S4" s="132"/>
    </row>
    <row r="5" spans="1:19" ht="17.100000000000001" customHeight="1">
      <c r="A5" s="53">
        <v>2</v>
      </c>
      <c r="B5" s="56" t="s">
        <v>4</v>
      </c>
      <c r="C5" s="73" t="s">
        <v>8</v>
      </c>
      <c r="D5" s="73"/>
      <c r="E5" s="62">
        <v>24</v>
      </c>
      <c r="F5" s="62">
        <v>2</v>
      </c>
      <c r="G5" s="62"/>
      <c r="H5" s="259">
        <v>40.1</v>
      </c>
      <c r="I5" s="252">
        <v>208051.92</v>
      </c>
      <c r="J5" s="237">
        <f t="shared" ref="J5:J21" si="0">I5-K5</f>
        <v>93621.330000000016</v>
      </c>
      <c r="K5" s="252">
        <v>114430.59</v>
      </c>
      <c r="L5" s="53"/>
      <c r="M5" s="74">
        <v>39498</v>
      </c>
      <c r="N5" s="143" t="s">
        <v>361</v>
      </c>
      <c r="O5" s="60"/>
      <c r="P5" s="53"/>
      <c r="Q5" s="46"/>
      <c r="R5" s="53"/>
      <c r="S5" s="53"/>
    </row>
    <row r="6" spans="1:19" ht="17.100000000000001" customHeight="1">
      <c r="A6" s="53">
        <v>3</v>
      </c>
      <c r="B6" s="56" t="s">
        <v>4</v>
      </c>
      <c r="C6" s="136" t="s">
        <v>9</v>
      </c>
      <c r="D6" s="136"/>
      <c r="E6" s="56">
        <v>25</v>
      </c>
      <c r="F6" s="56">
        <v>1</v>
      </c>
      <c r="G6" s="56"/>
      <c r="H6" s="278">
        <v>41.2</v>
      </c>
      <c r="I6" s="252">
        <v>326483.87</v>
      </c>
      <c r="J6" s="237">
        <f t="shared" si="0"/>
        <v>199158.96</v>
      </c>
      <c r="K6" s="252">
        <v>127324.91</v>
      </c>
      <c r="L6" s="53"/>
      <c r="M6" s="74">
        <v>39498</v>
      </c>
      <c r="N6" s="143" t="s">
        <v>361</v>
      </c>
      <c r="O6" s="60"/>
      <c r="P6" s="53"/>
      <c r="Q6" s="46"/>
      <c r="R6" s="53"/>
      <c r="S6" s="53"/>
    </row>
    <row r="7" spans="1:19" ht="17.100000000000001" customHeight="1">
      <c r="A7" s="58">
        <v>4</v>
      </c>
      <c r="B7" s="56" t="s">
        <v>4</v>
      </c>
      <c r="C7" s="136" t="s">
        <v>9</v>
      </c>
      <c r="D7" s="136"/>
      <c r="E7" s="56">
        <v>25</v>
      </c>
      <c r="F7" s="56">
        <v>2</v>
      </c>
      <c r="G7" s="56"/>
      <c r="H7" s="278">
        <v>39.200000000000003</v>
      </c>
      <c r="I7" s="252">
        <v>310635.13</v>
      </c>
      <c r="J7" s="237">
        <f t="shared" si="0"/>
        <v>189491.04</v>
      </c>
      <c r="K7" s="252">
        <v>121144.09</v>
      </c>
      <c r="L7" s="53"/>
      <c r="M7" s="74">
        <v>39498</v>
      </c>
      <c r="N7" s="143" t="s">
        <v>361</v>
      </c>
      <c r="O7" s="60"/>
      <c r="P7" s="53"/>
      <c r="Q7" s="46"/>
      <c r="R7" s="53"/>
      <c r="S7" s="53"/>
    </row>
    <row r="8" spans="1:19" ht="17.100000000000001" customHeight="1">
      <c r="A8" s="58">
        <v>5</v>
      </c>
      <c r="B8" s="56" t="s">
        <v>4</v>
      </c>
      <c r="C8" s="136" t="s">
        <v>9</v>
      </c>
      <c r="D8" s="136"/>
      <c r="E8" s="56">
        <v>37</v>
      </c>
      <c r="F8" s="56">
        <v>1</v>
      </c>
      <c r="G8" s="56"/>
      <c r="H8" s="278">
        <v>24.7</v>
      </c>
      <c r="I8" s="252">
        <v>230767.73</v>
      </c>
      <c r="J8" s="237">
        <f t="shared" si="0"/>
        <v>51230.120000000024</v>
      </c>
      <c r="K8" s="252">
        <v>179537.61</v>
      </c>
      <c r="L8" s="53"/>
      <c r="M8" s="74">
        <v>39498</v>
      </c>
      <c r="N8" s="143" t="s">
        <v>361</v>
      </c>
      <c r="O8" s="60"/>
      <c r="P8" s="53"/>
      <c r="Q8" s="46"/>
      <c r="R8" s="53"/>
      <c r="S8" s="53"/>
    </row>
    <row r="9" spans="1:19" ht="17.100000000000001" customHeight="1">
      <c r="A9" s="58">
        <v>6</v>
      </c>
      <c r="B9" s="56" t="s">
        <v>4</v>
      </c>
      <c r="C9" s="136" t="s">
        <v>9</v>
      </c>
      <c r="D9" s="136"/>
      <c r="E9" s="56">
        <v>37</v>
      </c>
      <c r="F9" s="56">
        <v>2</v>
      </c>
      <c r="G9" s="56"/>
      <c r="H9" s="278">
        <v>24.1</v>
      </c>
      <c r="I9" s="252">
        <v>225162.04</v>
      </c>
      <c r="J9" s="237">
        <f t="shared" si="0"/>
        <v>49985.670000000013</v>
      </c>
      <c r="K9" s="252">
        <v>175176.37</v>
      </c>
      <c r="L9" s="53"/>
      <c r="M9" s="74">
        <v>39498</v>
      </c>
      <c r="N9" s="143" t="s">
        <v>361</v>
      </c>
      <c r="O9" s="60"/>
      <c r="P9" s="53"/>
      <c r="Q9" s="46"/>
      <c r="R9" s="53"/>
      <c r="S9" s="53"/>
    </row>
    <row r="10" spans="1:19" ht="17.100000000000001" customHeight="1">
      <c r="A10" s="58">
        <v>7</v>
      </c>
      <c r="B10" s="56" t="s">
        <v>4</v>
      </c>
      <c r="C10" s="136" t="s">
        <v>777</v>
      </c>
      <c r="D10" s="136"/>
      <c r="E10" s="56">
        <v>37</v>
      </c>
      <c r="F10" s="56">
        <v>5</v>
      </c>
      <c r="G10" s="56" t="s">
        <v>779</v>
      </c>
      <c r="H10" s="278">
        <v>27.5</v>
      </c>
      <c r="I10" s="252">
        <v>550000</v>
      </c>
      <c r="J10" s="237">
        <v>0</v>
      </c>
      <c r="K10" s="252">
        <v>550000</v>
      </c>
      <c r="L10" s="53"/>
      <c r="M10" s="74">
        <v>42241</v>
      </c>
      <c r="N10" s="143" t="s">
        <v>778</v>
      </c>
      <c r="O10" s="60"/>
      <c r="P10" s="53"/>
      <c r="Q10" s="46"/>
      <c r="R10" s="53"/>
      <c r="S10" s="53"/>
    </row>
    <row r="11" spans="1:19" ht="17.100000000000001" customHeight="1">
      <c r="A11" s="85">
        <v>8</v>
      </c>
      <c r="B11" s="86" t="s">
        <v>4</v>
      </c>
      <c r="C11" s="137" t="s">
        <v>9</v>
      </c>
      <c r="D11" s="137"/>
      <c r="E11" s="86">
        <v>37</v>
      </c>
      <c r="F11" s="86">
        <v>5</v>
      </c>
      <c r="G11" s="294" t="s">
        <v>779</v>
      </c>
      <c r="H11" s="261">
        <v>28.8</v>
      </c>
      <c r="I11" s="221">
        <v>269073.3</v>
      </c>
      <c r="J11" s="221">
        <f t="shared" si="0"/>
        <v>59733.899999999994</v>
      </c>
      <c r="K11" s="221">
        <v>209339.4</v>
      </c>
      <c r="L11" s="85"/>
      <c r="M11" s="92">
        <v>39498</v>
      </c>
      <c r="N11" s="83" t="s">
        <v>361</v>
      </c>
      <c r="O11" s="88" t="s">
        <v>194</v>
      </c>
      <c r="P11" s="89" t="s">
        <v>173</v>
      </c>
      <c r="Q11" s="90">
        <v>27.5</v>
      </c>
      <c r="R11" s="85"/>
      <c r="S11" s="85"/>
    </row>
    <row r="12" spans="1:19" ht="17.100000000000001" customHeight="1">
      <c r="A12" s="53">
        <v>9</v>
      </c>
      <c r="B12" s="56" t="s">
        <v>4</v>
      </c>
      <c r="C12" s="136" t="s">
        <v>9</v>
      </c>
      <c r="D12" s="136"/>
      <c r="E12" s="56">
        <v>37</v>
      </c>
      <c r="F12" s="56">
        <v>6</v>
      </c>
      <c r="G12" s="56"/>
      <c r="H12" s="278">
        <v>43.7</v>
      </c>
      <c r="I12" s="252">
        <v>408281.37</v>
      </c>
      <c r="J12" s="237">
        <f t="shared" si="0"/>
        <v>90637.900000000023</v>
      </c>
      <c r="K12" s="252">
        <v>317643.46999999997</v>
      </c>
      <c r="L12" s="53"/>
      <c r="M12" s="74">
        <v>39498</v>
      </c>
      <c r="N12" s="143" t="s">
        <v>361</v>
      </c>
      <c r="O12" s="60"/>
      <c r="P12" s="53"/>
      <c r="Q12" s="46"/>
      <c r="R12" s="53"/>
      <c r="S12" s="53"/>
    </row>
    <row r="13" spans="1:19" ht="17.100000000000001" customHeight="1">
      <c r="A13" s="53">
        <v>10</v>
      </c>
      <c r="B13" s="56" t="s">
        <v>4</v>
      </c>
      <c r="C13" s="73" t="s">
        <v>8</v>
      </c>
      <c r="D13" s="73"/>
      <c r="E13" s="62">
        <v>39</v>
      </c>
      <c r="F13" s="62">
        <v>1</v>
      </c>
      <c r="G13" s="62"/>
      <c r="H13" s="259">
        <v>20.8</v>
      </c>
      <c r="I13" s="252">
        <v>29451.24</v>
      </c>
      <c r="J13" s="237">
        <f t="shared" si="0"/>
        <v>9721.16</v>
      </c>
      <c r="K13" s="252">
        <v>19730.080000000002</v>
      </c>
      <c r="L13" s="53"/>
      <c r="M13" s="74">
        <v>39498</v>
      </c>
      <c r="N13" s="143" t="s">
        <v>361</v>
      </c>
      <c r="O13" s="60"/>
      <c r="P13" s="53"/>
      <c r="Q13" s="46"/>
      <c r="R13" s="53"/>
      <c r="S13" s="53"/>
    </row>
    <row r="14" spans="1:19" s="8" customFormat="1" ht="17.100000000000001" customHeight="1">
      <c r="A14" s="85">
        <v>11</v>
      </c>
      <c r="B14" s="121" t="s">
        <v>4</v>
      </c>
      <c r="C14" s="80" t="s">
        <v>8</v>
      </c>
      <c r="D14" s="80" t="s">
        <v>10</v>
      </c>
      <c r="E14" s="125">
        <v>39</v>
      </c>
      <c r="F14" s="125">
        <v>4</v>
      </c>
      <c r="G14" s="125"/>
      <c r="H14" s="263">
        <v>21.4</v>
      </c>
      <c r="I14" s="221">
        <v>30300.799999999999</v>
      </c>
      <c r="J14" s="221">
        <f t="shared" si="0"/>
        <v>10001.59</v>
      </c>
      <c r="K14" s="221">
        <v>20299.21</v>
      </c>
      <c r="L14" s="85"/>
      <c r="M14" s="92">
        <v>39498</v>
      </c>
      <c r="N14" s="83" t="s">
        <v>361</v>
      </c>
      <c r="O14" s="88" t="s">
        <v>84</v>
      </c>
      <c r="P14" s="89" t="s">
        <v>44</v>
      </c>
      <c r="Q14" s="90">
        <v>21.1</v>
      </c>
      <c r="R14" s="132"/>
      <c r="S14" s="132"/>
    </row>
    <row r="15" spans="1:19" ht="17.100000000000001" customHeight="1">
      <c r="A15" s="85">
        <v>12</v>
      </c>
      <c r="B15" s="86" t="s">
        <v>4</v>
      </c>
      <c r="C15" s="137" t="s">
        <v>8</v>
      </c>
      <c r="D15" s="137"/>
      <c r="E15" s="86">
        <v>42</v>
      </c>
      <c r="F15" s="86">
        <v>2</v>
      </c>
      <c r="G15" s="86"/>
      <c r="H15" s="262">
        <v>40.9</v>
      </c>
      <c r="I15" s="221">
        <v>300349.98</v>
      </c>
      <c r="J15" s="221">
        <f t="shared" si="0"/>
        <v>189220.47999999998</v>
      </c>
      <c r="K15" s="221">
        <v>111129.5</v>
      </c>
      <c r="L15" s="85"/>
      <c r="M15" s="92">
        <v>39498</v>
      </c>
      <c r="N15" s="83" t="s">
        <v>361</v>
      </c>
      <c r="O15" s="88" t="s">
        <v>451</v>
      </c>
      <c r="P15" s="89" t="s">
        <v>449</v>
      </c>
      <c r="Q15" s="90">
        <v>40.9</v>
      </c>
      <c r="R15" s="85"/>
      <c r="S15" s="85"/>
    </row>
    <row r="16" spans="1:19" ht="17.100000000000001" customHeight="1">
      <c r="A16" s="53">
        <v>13</v>
      </c>
      <c r="B16" s="56" t="s">
        <v>4</v>
      </c>
      <c r="C16" s="73" t="s">
        <v>8</v>
      </c>
      <c r="D16" s="73"/>
      <c r="E16" s="62">
        <v>50</v>
      </c>
      <c r="F16" s="62">
        <v>1</v>
      </c>
      <c r="G16" s="62"/>
      <c r="H16" s="259">
        <v>65.8</v>
      </c>
      <c r="I16" s="252">
        <v>268129.26</v>
      </c>
      <c r="J16" s="237">
        <f t="shared" si="0"/>
        <v>115295.27000000002</v>
      </c>
      <c r="K16" s="252">
        <v>152833.99</v>
      </c>
      <c r="L16" s="53"/>
      <c r="M16" s="74">
        <v>39498</v>
      </c>
      <c r="N16" s="143" t="s">
        <v>361</v>
      </c>
      <c r="O16" s="60"/>
      <c r="P16" s="53"/>
      <c r="Q16" s="46"/>
      <c r="R16" s="53"/>
      <c r="S16" s="53"/>
    </row>
    <row r="17" spans="1:19" ht="17.100000000000001" customHeight="1">
      <c r="A17" s="58">
        <v>14</v>
      </c>
      <c r="B17" s="56" t="s">
        <v>4</v>
      </c>
      <c r="C17" s="73" t="s">
        <v>8</v>
      </c>
      <c r="D17" s="73"/>
      <c r="E17" s="62">
        <v>50</v>
      </c>
      <c r="F17" s="62">
        <v>2</v>
      </c>
      <c r="G17" s="462" t="s">
        <v>826</v>
      </c>
      <c r="H17" s="259">
        <v>65.8</v>
      </c>
      <c r="I17" s="252">
        <v>268129.26</v>
      </c>
      <c r="J17" s="237">
        <f t="shared" si="0"/>
        <v>115295.27000000002</v>
      </c>
      <c r="K17" s="252">
        <v>152833.99</v>
      </c>
      <c r="L17" s="53"/>
      <c r="M17" s="74">
        <v>39498</v>
      </c>
      <c r="N17" s="143" t="s">
        <v>361</v>
      </c>
      <c r="O17" s="60"/>
      <c r="P17" s="53"/>
      <c r="Q17" s="46"/>
      <c r="R17" s="53"/>
      <c r="S17" s="53"/>
    </row>
    <row r="18" spans="1:19" ht="17.100000000000001" customHeight="1">
      <c r="A18" s="85">
        <v>15</v>
      </c>
      <c r="B18" s="86" t="s">
        <v>4</v>
      </c>
      <c r="C18" s="91" t="s">
        <v>8</v>
      </c>
      <c r="D18" s="91"/>
      <c r="E18" s="87">
        <v>51</v>
      </c>
      <c r="F18" s="87">
        <v>1</v>
      </c>
      <c r="G18" s="87"/>
      <c r="H18" s="260">
        <v>66.099999999999994</v>
      </c>
      <c r="I18" s="221">
        <v>652230.32999999996</v>
      </c>
      <c r="J18" s="221">
        <f t="shared" si="0"/>
        <v>69499.739999999991</v>
      </c>
      <c r="K18" s="221">
        <v>582730.59</v>
      </c>
      <c r="L18" s="85"/>
      <c r="M18" s="92">
        <v>39498</v>
      </c>
      <c r="N18" s="83" t="s">
        <v>361</v>
      </c>
      <c r="O18" s="88" t="s">
        <v>158</v>
      </c>
      <c r="P18" s="89" t="s">
        <v>144</v>
      </c>
      <c r="Q18" s="90">
        <v>65.900000000000006</v>
      </c>
      <c r="R18" s="85"/>
      <c r="S18" s="85"/>
    </row>
    <row r="19" spans="1:19" s="8" customFormat="1" ht="17.100000000000001" customHeight="1">
      <c r="A19" s="85">
        <v>16</v>
      </c>
      <c r="B19" s="121" t="s">
        <v>4</v>
      </c>
      <c r="C19" s="80" t="s">
        <v>8</v>
      </c>
      <c r="D19" s="80"/>
      <c r="E19" s="125">
        <v>55</v>
      </c>
      <c r="F19" s="125">
        <v>1</v>
      </c>
      <c r="G19" s="125"/>
      <c r="H19" s="263">
        <v>66</v>
      </c>
      <c r="I19" s="221">
        <v>1037031.05</v>
      </c>
      <c r="J19" s="221">
        <f t="shared" si="0"/>
        <v>110389.05000000005</v>
      </c>
      <c r="K19" s="221">
        <v>926642</v>
      </c>
      <c r="L19" s="85"/>
      <c r="M19" s="92">
        <v>39498</v>
      </c>
      <c r="N19" s="83" t="s">
        <v>361</v>
      </c>
      <c r="O19" s="88" t="s">
        <v>85</v>
      </c>
      <c r="P19" s="89" t="s">
        <v>44</v>
      </c>
      <c r="Q19" s="90">
        <v>65.900000000000006</v>
      </c>
      <c r="R19" s="132"/>
      <c r="S19" s="132"/>
    </row>
    <row r="20" spans="1:19" s="8" customFormat="1" ht="17.100000000000001" customHeight="1">
      <c r="A20" s="470" t="s">
        <v>358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2"/>
    </row>
    <row r="21" spans="1:19" ht="17.100000000000001" customHeight="1">
      <c r="A21" s="85">
        <v>17</v>
      </c>
      <c r="B21" s="85" t="s">
        <v>97</v>
      </c>
      <c r="C21" s="85" t="s">
        <v>99</v>
      </c>
      <c r="D21" s="138"/>
      <c r="E21" s="85">
        <v>56</v>
      </c>
      <c r="F21" s="85"/>
      <c r="G21" s="85" t="s">
        <v>441</v>
      </c>
      <c r="H21" s="221">
        <v>215.1</v>
      </c>
      <c r="I21" s="221">
        <v>586933</v>
      </c>
      <c r="J21" s="221">
        <f t="shared" si="0"/>
        <v>555129</v>
      </c>
      <c r="K21" s="221">
        <v>31804</v>
      </c>
      <c r="L21" s="85"/>
      <c r="M21" s="92">
        <v>39498</v>
      </c>
      <c r="N21" s="83" t="s">
        <v>361</v>
      </c>
      <c r="O21" s="92">
        <v>40693</v>
      </c>
      <c r="P21" s="89" t="s">
        <v>279</v>
      </c>
      <c r="Q21" s="85">
        <v>215.1</v>
      </c>
      <c r="R21" s="85"/>
      <c r="S21" s="85"/>
    </row>
    <row r="22" spans="1:19" ht="3.75" customHeight="1"/>
    <row r="24" spans="1:19">
      <c r="H24" s="9"/>
    </row>
    <row r="25" spans="1:19">
      <c r="B25" s="496"/>
      <c r="C25" s="496"/>
      <c r="D25" s="496"/>
      <c r="E25" s="496"/>
      <c r="F25" s="496"/>
      <c r="G25" s="496"/>
      <c r="H25" s="496"/>
      <c r="I25" s="496"/>
      <c r="J25" s="33"/>
    </row>
  </sheetData>
  <mergeCells count="19">
    <mergeCell ref="B25:I25"/>
    <mergeCell ref="A1:A2"/>
    <mergeCell ref="B1:B2"/>
    <mergeCell ref="A20:S20"/>
    <mergeCell ref="A3:S3"/>
    <mergeCell ref="R1:R2"/>
    <mergeCell ref="S1:S2"/>
    <mergeCell ref="C1:F1"/>
    <mergeCell ref="G1:G2"/>
    <mergeCell ref="H1:H2"/>
    <mergeCell ref="Q1:Q2"/>
    <mergeCell ref="P1:P2"/>
    <mergeCell ref="K1:K2"/>
    <mergeCell ref="M1:M2"/>
    <mergeCell ref="N1:N2"/>
    <mergeCell ref="I1:I2"/>
    <mergeCell ref="O1:O2"/>
    <mergeCell ref="J1:J2"/>
    <mergeCell ref="L1:L2"/>
  </mergeCells>
  <phoneticPr fontId="8" type="noConversion"/>
  <pageMargins left="0.61" right="0.22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"/>
  <sheetViews>
    <sheetView workbookViewId="0">
      <selection activeCell="J16" sqref="J16"/>
    </sheetView>
  </sheetViews>
  <sheetFormatPr defaultRowHeight="12.75"/>
  <cols>
    <col min="1" max="1" width="4.5703125" customWidth="1"/>
    <col min="2" max="2" width="28.5703125" customWidth="1"/>
    <col min="3" max="3" width="10.85546875" customWidth="1"/>
    <col min="4" max="4" width="3.85546875" customWidth="1"/>
    <col min="5" max="6" width="4.42578125" customWidth="1"/>
    <col min="7" max="7" width="13.85546875" customWidth="1"/>
    <col min="8" max="8" width="14.5703125" customWidth="1"/>
    <col min="9" max="9" width="12.5703125" customWidth="1"/>
    <col min="10" max="10" width="13.42578125" customWidth="1"/>
    <col min="11" max="11" width="11.28515625" customWidth="1"/>
    <col min="12" max="13" width="12.85546875" customWidth="1"/>
    <col min="14" max="14" width="52.85546875" customWidth="1"/>
    <col min="15" max="15" width="14.7109375" customWidth="1"/>
    <col min="16" max="16" width="15.85546875" customWidth="1"/>
    <col min="17" max="17" width="5.140625" customWidth="1"/>
    <col min="18" max="18" width="14.28515625" customWidth="1"/>
    <col min="19" max="19" width="15.85546875" customWidth="1"/>
  </cols>
  <sheetData>
    <row r="1" spans="1:19" s="407" customFormat="1" ht="32.25" customHeight="1">
      <c r="A1" s="468" t="s">
        <v>322</v>
      </c>
      <c r="B1" s="468" t="s">
        <v>309</v>
      </c>
      <c r="C1" s="480" t="s">
        <v>313</v>
      </c>
      <c r="D1" s="481"/>
      <c r="E1" s="481"/>
      <c r="F1" s="482"/>
      <c r="G1" s="463" t="s">
        <v>314</v>
      </c>
      <c r="H1" s="468" t="s">
        <v>315</v>
      </c>
      <c r="I1" s="468" t="s">
        <v>312</v>
      </c>
      <c r="J1" s="463" t="s">
        <v>323</v>
      </c>
      <c r="K1" s="468" t="s">
        <v>3</v>
      </c>
      <c r="L1" s="463" t="s">
        <v>316</v>
      </c>
      <c r="M1" s="463" t="s">
        <v>359</v>
      </c>
      <c r="N1" s="463" t="s">
        <v>317</v>
      </c>
      <c r="O1" s="463" t="s">
        <v>360</v>
      </c>
      <c r="P1" s="463" t="s">
        <v>318</v>
      </c>
      <c r="Q1" s="476" t="s">
        <v>45</v>
      </c>
      <c r="R1" s="473" t="s">
        <v>319</v>
      </c>
      <c r="S1" s="473" t="s">
        <v>320</v>
      </c>
    </row>
    <row r="2" spans="1:19" s="407" customFormat="1" ht="126" customHeight="1">
      <c r="A2" s="478"/>
      <c r="B2" s="479"/>
      <c r="C2" s="410" t="s">
        <v>0</v>
      </c>
      <c r="D2" s="409" t="s">
        <v>1</v>
      </c>
      <c r="E2" s="409" t="s">
        <v>2</v>
      </c>
      <c r="F2" s="409" t="s">
        <v>4</v>
      </c>
      <c r="G2" s="483"/>
      <c r="H2" s="475"/>
      <c r="I2" s="469"/>
      <c r="J2" s="464"/>
      <c r="K2" s="469"/>
      <c r="L2" s="464"/>
      <c r="M2" s="464"/>
      <c r="N2" s="464"/>
      <c r="O2" s="464"/>
      <c r="P2" s="464"/>
      <c r="Q2" s="477"/>
      <c r="R2" s="474"/>
      <c r="S2" s="474"/>
    </row>
    <row r="3" spans="1:19" s="171" customFormat="1" ht="17.100000000000001" customHeight="1">
      <c r="A3" s="465" t="s">
        <v>357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7"/>
    </row>
    <row r="4" spans="1:19" s="171" customFormat="1" ht="17.100000000000001" customHeight="1">
      <c r="A4" s="58">
        <v>1</v>
      </c>
      <c r="B4" s="103" t="s">
        <v>680</v>
      </c>
      <c r="C4" s="73" t="s">
        <v>700</v>
      </c>
      <c r="D4" s="103"/>
      <c r="E4" s="53"/>
      <c r="F4" s="53"/>
      <c r="G4" s="53"/>
      <c r="H4" s="332">
        <v>1</v>
      </c>
      <c r="I4" s="252">
        <v>90000</v>
      </c>
      <c r="J4" s="252">
        <f>I4-K4</f>
        <v>39106.080000000002</v>
      </c>
      <c r="K4" s="252">
        <v>50893.919999999998</v>
      </c>
      <c r="L4" s="53"/>
      <c r="M4" s="74">
        <v>42094</v>
      </c>
      <c r="N4" s="108" t="s">
        <v>677</v>
      </c>
      <c r="O4" s="53"/>
      <c r="P4" s="53"/>
      <c r="Q4" s="180"/>
      <c r="R4" s="180"/>
      <c r="S4" s="180"/>
    </row>
    <row r="5" spans="1:19" s="171" customFormat="1" ht="17.100000000000001" customHeight="1">
      <c r="A5" s="58">
        <v>2</v>
      </c>
      <c r="B5" s="103" t="s">
        <v>680</v>
      </c>
      <c r="C5" s="73" t="s">
        <v>700</v>
      </c>
      <c r="D5" s="103"/>
      <c r="E5" s="53">
        <v>54</v>
      </c>
      <c r="F5" s="53"/>
      <c r="G5" s="53"/>
      <c r="H5" s="332">
        <v>1</v>
      </c>
      <c r="I5" s="252">
        <v>77900</v>
      </c>
      <c r="J5" s="252">
        <f>I5-K5</f>
        <v>12240.089999999997</v>
      </c>
      <c r="K5" s="252">
        <v>65659.91</v>
      </c>
      <c r="L5" s="53"/>
      <c r="M5" s="74">
        <v>42094</v>
      </c>
      <c r="N5" s="108" t="s">
        <v>677</v>
      </c>
      <c r="O5" s="53"/>
      <c r="P5" s="53"/>
      <c r="Q5" s="180"/>
      <c r="R5" s="180"/>
      <c r="S5" s="180"/>
    </row>
  </sheetData>
  <mergeCells count="17">
    <mergeCell ref="S1:S2"/>
    <mergeCell ref="A3:S3"/>
    <mergeCell ref="J1:J2"/>
    <mergeCell ref="K1:K2"/>
    <mergeCell ref="L1:L2"/>
    <mergeCell ref="M1:M2"/>
    <mergeCell ref="N1:N2"/>
    <mergeCell ref="O1:O2"/>
    <mergeCell ref="A1:A2"/>
    <mergeCell ref="B1:B2"/>
    <mergeCell ref="C1:F1"/>
    <mergeCell ref="G1:G2"/>
    <mergeCell ref="H1:H2"/>
    <mergeCell ref="I1:I2"/>
    <mergeCell ref="P1:P2"/>
    <mergeCell ref="Q1:Q2"/>
    <mergeCell ref="R1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31"/>
  </sheetPr>
  <dimension ref="A1:S35"/>
  <sheetViews>
    <sheetView zoomScaleNormal="100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D22" sqref="D22"/>
    </sheetView>
  </sheetViews>
  <sheetFormatPr defaultRowHeight="12.75"/>
  <cols>
    <col min="1" max="1" width="3.42578125" customWidth="1"/>
    <col min="2" max="2" width="20" customWidth="1"/>
    <col min="3" max="3" width="11.7109375" customWidth="1"/>
    <col min="4" max="4" width="3.140625" customWidth="1"/>
    <col min="5" max="5" width="3.85546875" customWidth="1"/>
    <col min="6" max="6" width="3.42578125" customWidth="1"/>
    <col min="7" max="7" width="14.85546875" customWidth="1"/>
    <col min="8" max="8" width="14.28515625" customWidth="1"/>
    <col min="9" max="9" width="11.42578125" customWidth="1"/>
    <col min="10" max="10" width="10.7109375" customWidth="1"/>
    <col min="11" max="11" width="10.5703125" customWidth="1"/>
    <col min="12" max="12" width="10.85546875" customWidth="1"/>
    <col min="13" max="13" width="12.28515625" customWidth="1"/>
    <col min="14" max="14" width="38.42578125" customWidth="1"/>
    <col min="15" max="15" width="12.7109375" customWidth="1"/>
    <col min="16" max="16" width="54" customWidth="1"/>
    <col min="17" max="17" width="5.5703125" customWidth="1"/>
    <col min="18" max="18" width="13.85546875" customWidth="1"/>
    <col min="19" max="19" width="14.42578125" customWidth="1"/>
  </cols>
  <sheetData>
    <row r="1" spans="1:19" s="407" customFormat="1" ht="41.25" customHeight="1">
      <c r="A1" s="468" t="s">
        <v>322</v>
      </c>
      <c r="B1" s="468" t="s">
        <v>309</v>
      </c>
      <c r="C1" s="480" t="s">
        <v>313</v>
      </c>
      <c r="D1" s="481"/>
      <c r="E1" s="481"/>
      <c r="F1" s="482"/>
      <c r="G1" s="463" t="s">
        <v>314</v>
      </c>
      <c r="H1" s="468" t="s">
        <v>315</v>
      </c>
      <c r="I1" s="468" t="s">
        <v>312</v>
      </c>
      <c r="J1" s="463" t="s">
        <v>323</v>
      </c>
      <c r="K1" s="468" t="s">
        <v>3</v>
      </c>
      <c r="L1" s="463" t="s">
        <v>316</v>
      </c>
      <c r="M1" s="463" t="s">
        <v>359</v>
      </c>
      <c r="N1" s="463" t="s">
        <v>317</v>
      </c>
      <c r="O1" s="463" t="s">
        <v>360</v>
      </c>
      <c r="P1" s="463" t="s">
        <v>318</v>
      </c>
      <c r="Q1" s="476" t="s">
        <v>45</v>
      </c>
      <c r="R1" s="473" t="s">
        <v>319</v>
      </c>
      <c r="S1" s="473" t="s">
        <v>320</v>
      </c>
    </row>
    <row r="2" spans="1:19" s="407" customFormat="1" ht="97.5" customHeight="1">
      <c r="A2" s="478"/>
      <c r="B2" s="479"/>
      <c r="C2" s="410" t="s">
        <v>0</v>
      </c>
      <c r="D2" s="409" t="s">
        <v>1</v>
      </c>
      <c r="E2" s="409" t="s">
        <v>2</v>
      </c>
      <c r="F2" s="409" t="s">
        <v>4</v>
      </c>
      <c r="G2" s="483"/>
      <c r="H2" s="475"/>
      <c r="I2" s="469"/>
      <c r="J2" s="464"/>
      <c r="K2" s="469"/>
      <c r="L2" s="464"/>
      <c r="M2" s="464"/>
      <c r="N2" s="464"/>
      <c r="O2" s="464"/>
      <c r="P2" s="464"/>
      <c r="Q2" s="477"/>
      <c r="R2" s="474"/>
      <c r="S2" s="474"/>
    </row>
    <row r="3" spans="1:19" s="171" customFormat="1" ht="17.100000000000001" customHeight="1">
      <c r="A3" s="470" t="s">
        <v>324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</row>
    <row r="4" spans="1:19" s="171" customFormat="1" ht="17.100000000000001" customHeight="1">
      <c r="A4" s="53">
        <v>1</v>
      </c>
      <c r="B4" s="56" t="s">
        <v>4</v>
      </c>
      <c r="C4" s="56" t="s">
        <v>11</v>
      </c>
      <c r="D4" s="62"/>
      <c r="E4" s="62">
        <v>3</v>
      </c>
      <c r="F4" s="62">
        <v>1</v>
      </c>
      <c r="G4" s="62"/>
      <c r="H4" s="259">
        <v>49.9</v>
      </c>
      <c r="I4" s="252">
        <v>114019.92</v>
      </c>
      <c r="J4" s="252">
        <f>I4-K4</f>
        <v>102717.92</v>
      </c>
      <c r="K4" s="252">
        <v>11302</v>
      </c>
      <c r="L4" s="53"/>
      <c r="M4" s="74">
        <v>39477</v>
      </c>
      <c r="N4" s="70" t="s">
        <v>361</v>
      </c>
      <c r="O4" s="60"/>
      <c r="P4" s="61"/>
      <c r="Q4" s="139"/>
      <c r="R4" s="140"/>
      <c r="S4" s="140"/>
    </row>
    <row r="5" spans="1:19" s="171" customFormat="1" ht="17.100000000000001" customHeight="1">
      <c r="A5" s="85">
        <v>2</v>
      </c>
      <c r="B5" s="86" t="s">
        <v>4</v>
      </c>
      <c r="C5" s="86" t="s">
        <v>11</v>
      </c>
      <c r="D5" s="86"/>
      <c r="E5" s="86">
        <v>5</v>
      </c>
      <c r="F5" s="86">
        <v>2</v>
      </c>
      <c r="G5" s="86"/>
      <c r="H5" s="262">
        <v>47</v>
      </c>
      <c r="I5" s="221">
        <v>138698.28</v>
      </c>
      <c r="J5" s="221">
        <f t="shared" ref="J5:J26" si="0">I5-K5</f>
        <v>39260.289999999994</v>
      </c>
      <c r="K5" s="221">
        <v>99437.99</v>
      </c>
      <c r="L5" s="85"/>
      <c r="M5" s="92">
        <v>39477</v>
      </c>
      <c r="N5" s="78" t="s">
        <v>362</v>
      </c>
      <c r="O5" s="88" t="s">
        <v>280</v>
      </c>
      <c r="P5" s="89" t="s">
        <v>288</v>
      </c>
      <c r="Q5" s="90">
        <v>47</v>
      </c>
      <c r="R5" s="142"/>
      <c r="S5" s="142"/>
    </row>
    <row r="6" spans="1:19" s="171" customFormat="1" ht="17.100000000000001" customHeight="1">
      <c r="A6" s="85">
        <v>3</v>
      </c>
      <c r="B6" s="86" t="s">
        <v>4</v>
      </c>
      <c r="C6" s="86" t="s">
        <v>11</v>
      </c>
      <c r="D6" s="86"/>
      <c r="E6" s="86">
        <v>6</v>
      </c>
      <c r="F6" s="86">
        <v>1</v>
      </c>
      <c r="G6" s="86" t="s">
        <v>807</v>
      </c>
      <c r="H6" s="261">
        <v>54.6</v>
      </c>
      <c r="I6" s="221">
        <v>162553.5</v>
      </c>
      <c r="J6" s="221">
        <f t="shared" si="0"/>
        <v>1024.0400000000081</v>
      </c>
      <c r="K6" s="221">
        <v>161529.46</v>
      </c>
      <c r="L6" s="85"/>
      <c r="M6" s="92">
        <v>39477</v>
      </c>
      <c r="N6" s="78" t="s">
        <v>361</v>
      </c>
      <c r="O6" s="88" t="s">
        <v>597</v>
      </c>
      <c r="P6" s="89" t="s">
        <v>585</v>
      </c>
      <c r="Q6" s="90">
        <v>52.7</v>
      </c>
      <c r="R6" s="142"/>
      <c r="S6" s="142"/>
    </row>
    <row r="7" spans="1:19" s="171" customFormat="1" ht="17.100000000000001" customHeight="1">
      <c r="A7" s="85">
        <v>4</v>
      </c>
      <c r="B7" s="86" t="s">
        <v>4</v>
      </c>
      <c r="C7" s="86" t="s">
        <v>11</v>
      </c>
      <c r="D7" s="86"/>
      <c r="E7" s="87">
        <v>6</v>
      </c>
      <c r="F7" s="87">
        <v>2</v>
      </c>
      <c r="G7" s="87"/>
      <c r="H7" s="260">
        <v>44.8</v>
      </c>
      <c r="I7" s="221">
        <v>142512.66</v>
      </c>
      <c r="J7" s="221">
        <f t="shared" si="0"/>
        <v>9975.6700000000128</v>
      </c>
      <c r="K7" s="221">
        <v>132536.99</v>
      </c>
      <c r="L7" s="85"/>
      <c r="M7" s="92">
        <v>39477</v>
      </c>
      <c r="N7" s="78" t="s">
        <v>361</v>
      </c>
      <c r="O7" s="88" t="s">
        <v>611</v>
      </c>
      <c r="P7" s="89" t="s">
        <v>603</v>
      </c>
      <c r="Q7" s="90">
        <v>44.8</v>
      </c>
      <c r="R7" s="142"/>
      <c r="S7" s="142"/>
    </row>
    <row r="8" spans="1:19" s="171" customFormat="1" ht="17.100000000000001" customHeight="1">
      <c r="A8" s="85">
        <v>5</v>
      </c>
      <c r="B8" s="86" t="s">
        <v>4</v>
      </c>
      <c r="C8" s="86" t="s">
        <v>11</v>
      </c>
      <c r="D8" s="86"/>
      <c r="E8" s="87">
        <v>8</v>
      </c>
      <c r="F8" s="87">
        <v>1</v>
      </c>
      <c r="G8" s="87"/>
      <c r="H8" s="260">
        <v>59.8</v>
      </c>
      <c r="I8" s="221">
        <v>162345.57999999999</v>
      </c>
      <c r="J8" s="221">
        <f t="shared" si="0"/>
        <v>11365.079999999987</v>
      </c>
      <c r="K8" s="221">
        <v>150980.5</v>
      </c>
      <c r="L8" s="85"/>
      <c r="M8" s="92">
        <v>39477</v>
      </c>
      <c r="N8" s="78" t="s">
        <v>361</v>
      </c>
      <c r="O8" s="88" t="s">
        <v>466</v>
      </c>
      <c r="P8" s="89" t="s">
        <v>276</v>
      </c>
      <c r="Q8" s="90">
        <v>55.8</v>
      </c>
      <c r="R8" s="142"/>
      <c r="S8" s="142"/>
    </row>
    <row r="9" spans="1:19" s="171" customFormat="1" ht="17.100000000000001" customHeight="1">
      <c r="A9" s="85">
        <v>6</v>
      </c>
      <c r="B9" s="86" t="s">
        <v>4</v>
      </c>
      <c r="C9" s="86" t="s">
        <v>11</v>
      </c>
      <c r="D9" s="86"/>
      <c r="E9" s="86">
        <v>9</v>
      </c>
      <c r="F9" s="86">
        <v>1</v>
      </c>
      <c r="G9" s="86"/>
      <c r="H9" s="261">
        <v>22.8</v>
      </c>
      <c r="I9" s="221">
        <v>48957.3</v>
      </c>
      <c r="J9" s="221">
        <f t="shared" si="0"/>
        <v>11484.800000000003</v>
      </c>
      <c r="K9" s="221">
        <v>37472.5</v>
      </c>
      <c r="L9" s="85"/>
      <c r="M9" s="92">
        <v>39477</v>
      </c>
      <c r="N9" s="78" t="s">
        <v>361</v>
      </c>
      <c r="O9" s="88" t="s">
        <v>534</v>
      </c>
      <c r="P9" s="89" t="s">
        <v>533</v>
      </c>
      <c r="Q9" s="90">
        <v>22.8</v>
      </c>
      <c r="R9" s="142"/>
      <c r="S9" s="142"/>
    </row>
    <row r="10" spans="1:19" s="171" customFormat="1" ht="17.100000000000001" customHeight="1">
      <c r="A10" s="53">
        <v>7</v>
      </c>
      <c r="B10" s="56" t="s">
        <v>4</v>
      </c>
      <c r="C10" s="56" t="s">
        <v>11</v>
      </c>
      <c r="D10" s="56"/>
      <c r="E10" s="55">
        <v>9</v>
      </c>
      <c r="F10" s="55">
        <v>2</v>
      </c>
      <c r="G10" s="55"/>
      <c r="H10" s="259">
        <v>23.3</v>
      </c>
      <c r="I10" s="252">
        <v>50030.93</v>
      </c>
      <c r="J10" s="252">
        <f t="shared" si="0"/>
        <v>11736.660000000003</v>
      </c>
      <c r="K10" s="252">
        <v>38294.269999999997</v>
      </c>
      <c r="L10" s="53"/>
      <c r="M10" s="74">
        <v>39477</v>
      </c>
      <c r="N10" s="70" t="s">
        <v>361</v>
      </c>
      <c r="O10" s="60"/>
      <c r="P10" s="65"/>
      <c r="Q10" s="46"/>
      <c r="R10" s="140"/>
      <c r="S10" s="140"/>
    </row>
    <row r="11" spans="1:19" s="171" customFormat="1" ht="17.100000000000001" customHeight="1">
      <c r="A11" s="85">
        <v>8</v>
      </c>
      <c r="B11" s="86" t="s">
        <v>4</v>
      </c>
      <c r="C11" s="86" t="s">
        <v>11</v>
      </c>
      <c r="D11" s="86"/>
      <c r="E11" s="86">
        <v>9</v>
      </c>
      <c r="F11" s="86">
        <v>3</v>
      </c>
      <c r="G11" s="86"/>
      <c r="H11" s="261">
        <v>45.1</v>
      </c>
      <c r="I11" s="221">
        <v>96840.98</v>
      </c>
      <c r="J11" s="221">
        <f t="shared" si="0"/>
        <v>22717.75</v>
      </c>
      <c r="K11" s="221">
        <v>74123.23</v>
      </c>
      <c r="L11" s="85"/>
      <c r="M11" s="92">
        <v>39477</v>
      </c>
      <c r="N11" s="78" t="s">
        <v>361</v>
      </c>
      <c r="O11" s="88" t="s">
        <v>491</v>
      </c>
      <c r="P11" s="89" t="s">
        <v>487</v>
      </c>
      <c r="Q11" s="90">
        <v>45.1</v>
      </c>
      <c r="R11" s="142"/>
      <c r="S11" s="142"/>
    </row>
    <row r="12" spans="1:19" s="171" customFormat="1" ht="17.100000000000001" customHeight="1">
      <c r="A12" s="85">
        <v>9</v>
      </c>
      <c r="B12" s="86" t="s">
        <v>4</v>
      </c>
      <c r="C12" s="86" t="s">
        <v>11</v>
      </c>
      <c r="D12" s="86"/>
      <c r="E12" s="87">
        <v>10</v>
      </c>
      <c r="F12" s="87">
        <v>1</v>
      </c>
      <c r="G12" s="87"/>
      <c r="H12" s="260">
        <v>53.9</v>
      </c>
      <c r="I12" s="221">
        <v>157749.48000000001</v>
      </c>
      <c r="J12" s="221">
        <f t="shared" si="0"/>
        <v>65470.98000000001</v>
      </c>
      <c r="K12" s="221">
        <v>92278.5</v>
      </c>
      <c r="L12" s="85"/>
      <c r="M12" s="92">
        <v>39477</v>
      </c>
      <c r="N12" s="78" t="s">
        <v>361</v>
      </c>
      <c r="O12" s="88" t="s">
        <v>535</v>
      </c>
      <c r="P12" s="89" t="s">
        <v>533</v>
      </c>
      <c r="Q12" s="90">
        <v>48.9</v>
      </c>
      <c r="R12" s="142"/>
      <c r="S12" s="142"/>
    </row>
    <row r="13" spans="1:19" s="171" customFormat="1" ht="17.100000000000001" customHeight="1">
      <c r="A13" s="85">
        <v>10</v>
      </c>
      <c r="B13" s="86" t="s">
        <v>4</v>
      </c>
      <c r="C13" s="86" t="s">
        <v>11</v>
      </c>
      <c r="D13" s="86"/>
      <c r="E13" s="87">
        <v>10</v>
      </c>
      <c r="F13" s="87">
        <v>2</v>
      </c>
      <c r="G13" s="87"/>
      <c r="H13" s="261">
        <v>53.9</v>
      </c>
      <c r="I13" s="221">
        <v>157749.48000000001</v>
      </c>
      <c r="J13" s="221">
        <f t="shared" si="0"/>
        <v>65470.98000000001</v>
      </c>
      <c r="K13" s="221">
        <v>92278.5</v>
      </c>
      <c r="L13" s="85"/>
      <c r="M13" s="92">
        <v>39477</v>
      </c>
      <c r="N13" s="78" t="s">
        <v>361</v>
      </c>
      <c r="O13" s="88" t="s">
        <v>281</v>
      </c>
      <c r="P13" s="89" t="s">
        <v>469</v>
      </c>
      <c r="Q13" s="90">
        <v>44.4</v>
      </c>
      <c r="R13" s="142"/>
      <c r="S13" s="142"/>
    </row>
    <row r="14" spans="1:19" s="171" customFormat="1" ht="17.100000000000001" customHeight="1">
      <c r="A14" s="85">
        <v>11</v>
      </c>
      <c r="B14" s="86" t="s">
        <v>4</v>
      </c>
      <c r="C14" s="86" t="s">
        <v>11</v>
      </c>
      <c r="D14" s="86"/>
      <c r="E14" s="86">
        <v>13</v>
      </c>
      <c r="F14" s="86">
        <v>1</v>
      </c>
      <c r="G14" s="86"/>
      <c r="H14" s="261">
        <v>60.9</v>
      </c>
      <c r="I14" s="221">
        <v>372750.84</v>
      </c>
      <c r="J14" s="221">
        <f t="shared" si="0"/>
        <v>347338.84</v>
      </c>
      <c r="K14" s="221">
        <v>25412</v>
      </c>
      <c r="L14" s="85"/>
      <c r="M14" s="92">
        <v>39477</v>
      </c>
      <c r="N14" s="78" t="s">
        <v>361</v>
      </c>
      <c r="O14" s="88" t="s">
        <v>282</v>
      </c>
      <c r="P14" s="89" t="s">
        <v>276</v>
      </c>
      <c r="Q14" s="90">
        <v>54.6</v>
      </c>
      <c r="R14" s="142"/>
      <c r="S14" s="142"/>
    </row>
    <row r="15" spans="1:19" s="171" customFormat="1" ht="17.100000000000001" customHeight="1">
      <c r="A15" s="85">
        <v>12</v>
      </c>
      <c r="B15" s="86" t="s">
        <v>4</v>
      </c>
      <c r="C15" s="86" t="s">
        <v>11</v>
      </c>
      <c r="D15" s="86"/>
      <c r="E15" s="87">
        <v>14</v>
      </c>
      <c r="F15" s="87">
        <v>2</v>
      </c>
      <c r="G15" s="87"/>
      <c r="H15" s="261">
        <v>38.6</v>
      </c>
      <c r="I15" s="221">
        <v>101127.11</v>
      </c>
      <c r="J15" s="221">
        <f t="shared" si="0"/>
        <v>29728.809999999998</v>
      </c>
      <c r="K15" s="221">
        <v>71398.3</v>
      </c>
      <c r="L15" s="85"/>
      <c r="M15" s="92">
        <v>39477</v>
      </c>
      <c r="N15" s="78" t="s">
        <v>361</v>
      </c>
      <c r="O15" s="92">
        <v>39170</v>
      </c>
      <c r="P15" s="89" t="s">
        <v>532</v>
      </c>
      <c r="Q15" s="155">
        <v>36</v>
      </c>
      <c r="R15" s="142"/>
      <c r="S15" s="142"/>
    </row>
    <row r="16" spans="1:19" s="171" customFormat="1" ht="17.100000000000001" customHeight="1">
      <c r="A16" s="85">
        <v>13</v>
      </c>
      <c r="B16" s="86" t="s">
        <v>4</v>
      </c>
      <c r="C16" s="86" t="s">
        <v>11</v>
      </c>
      <c r="D16" s="87"/>
      <c r="E16" s="87">
        <v>17</v>
      </c>
      <c r="F16" s="86">
        <v>1</v>
      </c>
      <c r="G16" s="86"/>
      <c r="H16" s="261">
        <v>32.299999999999997</v>
      </c>
      <c r="I16" s="221">
        <v>86903.84</v>
      </c>
      <c r="J16" s="221">
        <f t="shared" si="0"/>
        <v>64459.39</v>
      </c>
      <c r="K16" s="221">
        <v>22444.45</v>
      </c>
      <c r="L16" s="85"/>
      <c r="M16" s="92">
        <v>39477</v>
      </c>
      <c r="N16" s="78" t="s">
        <v>361</v>
      </c>
      <c r="O16" s="92">
        <v>40057</v>
      </c>
      <c r="P16" s="89" t="s">
        <v>533</v>
      </c>
      <c r="Q16" s="155">
        <v>23.4</v>
      </c>
      <c r="R16" s="142"/>
      <c r="S16" s="142"/>
    </row>
    <row r="17" spans="1:19" s="171" customFormat="1" ht="17.100000000000001" customHeight="1">
      <c r="A17" s="293">
        <v>14</v>
      </c>
      <c r="B17" s="294" t="s">
        <v>4</v>
      </c>
      <c r="C17" s="294" t="s">
        <v>11</v>
      </c>
      <c r="D17" s="294"/>
      <c r="E17" s="294">
        <v>17</v>
      </c>
      <c r="F17" s="294">
        <v>2</v>
      </c>
      <c r="G17" s="294"/>
      <c r="H17" s="268">
        <v>25.1</v>
      </c>
      <c r="I17" s="296">
        <v>80715.64</v>
      </c>
      <c r="J17" s="296">
        <f t="shared" si="0"/>
        <v>59869.399999999994</v>
      </c>
      <c r="K17" s="296">
        <v>20846.240000000002</v>
      </c>
      <c r="L17" s="293"/>
      <c r="M17" s="297">
        <v>39477</v>
      </c>
      <c r="N17" s="298" t="s">
        <v>361</v>
      </c>
      <c r="O17" s="297">
        <v>42114</v>
      </c>
      <c r="P17" s="304" t="s">
        <v>756</v>
      </c>
      <c r="Q17" s="300">
        <v>25.1</v>
      </c>
      <c r="R17" s="299"/>
      <c r="S17" s="299"/>
    </row>
    <row r="18" spans="1:19" s="171" customFormat="1" ht="17.100000000000001" customHeight="1">
      <c r="A18" s="53">
        <v>15</v>
      </c>
      <c r="B18" s="56" t="s">
        <v>4</v>
      </c>
      <c r="C18" s="56" t="s">
        <v>11</v>
      </c>
      <c r="D18" s="62"/>
      <c r="E18" s="62">
        <v>17</v>
      </c>
      <c r="F18" s="56">
        <v>3</v>
      </c>
      <c r="G18" s="56"/>
      <c r="H18" s="259">
        <v>27.3</v>
      </c>
      <c r="I18" s="252">
        <v>73451.23</v>
      </c>
      <c r="J18" s="252">
        <f t="shared" si="0"/>
        <v>54481.149999999994</v>
      </c>
      <c r="K18" s="252">
        <v>18970.080000000002</v>
      </c>
      <c r="L18" s="53"/>
      <c r="M18" s="74">
        <v>39477</v>
      </c>
      <c r="N18" s="70" t="s">
        <v>361</v>
      </c>
      <c r="O18" s="53"/>
      <c r="P18" s="61"/>
      <c r="Q18" s="31"/>
      <c r="R18" s="140"/>
      <c r="S18" s="140"/>
    </row>
    <row r="19" spans="1:19" s="171" customFormat="1" ht="17.100000000000001" customHeight="1">
      <c r="A19" s="85">
        <v>16</v>
      </c>
      <c r="B19" s="86" t="s">
        <v>4</v>
      </c>
      <c r="C19" s="86" t="s">
        <v>11</v>
      </c>
      <c r="D19" s="86"/>
      <c r="E19" s="87">
        <v>17</v>
      </c>
      <c r="F19" s="86">
        <v>4</v>
      </c>
      <c r="G19" s="86"/>
      <c r="H19" s="261">
        <v>30</v>
      </c>
      <c r="I19" s="221">
        <v>80715.64</v>
      </c>
      <c r="J19" s="221">
        <f t="shared" si="0"/>
        <v>59869.399999999994</v>
      </c>
      <c r="K19" s="221">
        <v>20846.240000000002</v>
      </c>
      <c r="L19" s="85"/>
      <c r="M19" s="92">
        <v>39477</v>
      </c>
      <c r="N19" s="78" t="s">
        <v>361</v>
      </c>
      <c r="O19" s="92">
        <v>39029</v>
      </c>
      <c r="P19" s="89" t="s">
        <v>533</v>
      </c>
      <c r="Q19" s="155">
        <v>23</v>
      </c>
      <c r="R19" s="142"/>
      <c r="S19" s="142"/>
    </row>
    <row r="20" spans="1:19" s="171" customFormat="1" ht="17.100000000000001" customHeight="1">
      <c r="A20" s="53">
        <v>17</v>
      </c>
      <c r="B20" s="56" t="s">
        <v>4</v>
      </c>
      <c r="C20" s="442" t="s">
        <v>11</v>
      </c>
      <c r="D20" s="442"/>
      <c r="E20" s="442">
        <v>18</v>
      </c>
      <c r="F20" s="442">
        <v>2</v>
      </c>
      <c r="G20" s="442"/>
      <c r="H20" s="445">
        <v>33.1</v>
      </c>
      <c r="I20" s="443">
        <v>62425.47</v>
      </c>
      <c r="J20" s="443">
        <f t="shared" si="0"/>
        <v>56245.39</v>
      </c>
      <c r="K20" s="443">
        <v>6180.08</v>
      </c>
      <c r="L20" s="53"/>
      <c r="M20" s="74">
        <v>39477</v>
      </c>
      <c r="N20" s="70" t="s">
        <v>361</v>
      </c>
      <c r="O20" s="53"/>
      <c r="P20" s="61"/>
      <c r="Q20" s="139"/>
      <c r="R20" s="140"/>
      <c r="S20" s="140"/>
    </row>
    <row r="21" spans="1:19" s="171" customFormat="1" ht="17.100000000000001" customHeight="1">
      <c r="A21" s="293">
        <v>18</v>
      </c>
      <c r="B21" s="294" t="s">
        <v>4</v>
      </c>
      <c r="C21" s="294" t="s">
        <v>11</v>
      </c>
      <c r="D21" s="294"/>
      <c r="E21" s="294">
        <v>18</v>
      </c>
      <c r="F21" s="294">
        <v>3</v>
      </c>
      <c r="G21" s="294"/>
      <c r="H21" s="295">
        <v>35.6</v>
      </c>
      <c r="I21" s="296">
        <v>67140.39</v>
      </c>
      <c r="J21" s="296">
        <f t="shared" si="0"/>
        <v>60493.53</v>
      </c>
      <c r="K21" s="296">
        <v>6646.86</v>
      </c>
      <c r="L21" s="293"/>
      <c r="M21" s="297">
        <v>39477</v>
      </c>
      <c r="N21" s="298" t="s">
        <v>361</v>
      </c>
      <c r="O21" s="297">
        <v>41996</v>
      </c>
      <c r="P21" s="89" t="s">
        <v>644</v>
      </c>
      <c r="Q21" s="301">
        <v>35.6</v>
      </c>
      <c r="R21" s="299"/>
      <c r="S21" s="299"/>
    </row>
    <row r="22" spans="1:19" s="171" customFormat="1" ht="17.100000000000001" customHeight="1">
      <c r="A22" s="53">
        <v>19</v>
      </c>
      <c r="B22" s="56" t="s">
        <v>4</v>
      </c>
      <c r="C22" s="56" t="s">
        <v>11</v>
      </c>
      <c r="D22" s="62"/>
      <c r="E22" s="62">
        <v>20</v>
      </c>
      <c r="F22" s="62">
        <v>1</v>
      </c>
      <c r="G22" s="62"/>
      <c r="H22" s="259">
        <v>60.4</v>
      </c>
      <c r="I22" s="252">
        <v>110792.59</v>
      </c>
      <c r="J22" s="252">
        <f t="shared" si="0"/>
        <v>107203</v>
      </c>
      <c r="K22" s="252">
        <v>3589.59</v>
      </c>
      <c r="L22" s="53"/>
      <c r="M22" s="74">
        <v>39477</v>
      </c>
      <c r="N22" s="70" t="s">
        <v>361</v>
      </c>
      <c r="O22" s="53"/>
      <c r="P22" s="61"/>
      <c r="Q22" s="139"/>
      <c r="R22" s="140"/>
      <c r="S22" s="140"/>
    </row>
    <row r="23" spans="1:19" s="171" customFormat="1" ht="17.100000000000001" customHeight="1">
      <c r="A23" s="53">
        <v>20</v>
      </c>
      <c r="B23" s="56" t="s">
        <v>4</v>
      </c>
      <c r="C23" s="56" t="s">
        <v>11</v>
      </c>
      <c r="D23" s="62"/>
      <c r="E23" s="62">
        <v>20</v>
      </c>
      <c r="F23" s="62">
        <v>2</v>
      </c>
      <c r="G23" s="62"/>
      <c r="H23" s="259">
        <v>29.3</v>
      </c>
      <c r="I23" s="252">
        <v>53745.41</v>
      </c>
      <c r="J23" s="252">
        <f t="shared" si="0"/>
        <v>52004.100000000006</v>
      </c>
      <c r="K23" s="252">
        <v>1741.31</v>
      </c>
      <c r="L23" s="53"/>
      <c r="M23" s="74">
        <v>39477</v>
      </c>
      <c r="N23" s="70" t="s">
        <v>361</v>
      </c>
      <c r="O23" s="53"/>
      <c r="P23" s="61"/>
      <c r="Q23" s="139"/>
      <c r="R23" s="140"/>
      <c r="S23" s="140"/>
    </row>
    <row r="24" spans="1:19" s="171" customFormat="1" ht="17.100000000000001" customHeight="1">
      <c r="A24" s="53">
        <v>21</v>
      </c>
      <c r="B24" s="56" t="s">
        <v>4</v>
      </c>
      <c r="C24" s="56" t="s">
        <v>11</v>
      </c>
      <c r="D24" s="62"/>
      <c r="E24" s="62">
        <v>20</v>
      </c>
      <c r="F24" s="62">
        <v>4</v>
      </c>
      <c r="G24" s="62"/>
      <c r="H24" s="259">
        <v>31.4</v>
      </c>
      <c r="I24" s="252">
        <v>57597.47</v>
      </c>
      <c r="J24" s="252">
        <f t="shared" si="0"/>
        <v>55731.360000000001</v>
      </c>
      <c r="K24" s="252">
        <v>1866.11</v>
      </c>
      <c r="L24" s="53"/>
      <c r="M24" s="74">
        <v>39477</v>
      </c>
      <c r="N24" s="70" t="s">
        <v>361</v>
      </c>
      <c r="O24" s="53"/>
      <c r="P24" s="61"/>
      <c r="Q24" s="139"/>
      <c r="R24" s="140"/>
      <c r="S24" s="140"/>
    </row>
    <row r="25" spans="1:19" s="171" customFormat="1" ht="17.100000000000001" customHeight="1">
      <c r="A25" s="293">
        <v>22</v>
      </c>
      <c r="B25" s="294" t="s">
        <v>4</v>
      </c>
      <c r="C25" s="294" t="s">
        <v>11</v>
      </c>
      <c r="D25" s="294"/>
      <c r="E25" s="294">
        <v>22</v>
      </c>
      <c r="F25" s="294">
        <v>1</v>
      </c>
      <c r="G25" s="294"/>
      <c r="H25" s="295">
        <v>34.799999999999997</v>
      </c>
      <c r="I25" s="296">
        <v>87203.67</v>
      </c>
      <c r="J25" s="296">
        <f t="shared" si="0"/>
        <v>78564.72</v>
      </c>
      <c r="K25" s="296">
        <v>8638.9500000000007</v>
      </c>
      <c r="L25" s="293"/>
      <c r="M25" s="297">
        <v>39477</v>
      </c>
      <c r="N25" s="298" t="s">
        <v>361</v>
      </c>
      <c r="O25" s="297">
        <v>42047</v>
      </c>
      <c r="P25" s="304" t="s">
        <v>644</v>
      </c>
      <c r="Q25" s="301">
        <v>34.799999999999997</v>
      </c>
      <c r="R25" s="299"/>
      <c r="S25" s="299"/>
    </row>
    <row r="26" spans="1:19" s="171" customFormat="1" ht="17.100000000000001" customHeight="1">
      <c r="A26" s="293">
        <v>23</v>
      </c>
      <c r="B26" s="294" t="s">
        <v>4</v>
      </c>
      <c r="C26" s="294" t="s">
        <v>11</v>
      </c>
      <c r="D26" s="294"/>
      <c r="E26" s="294">
        <v>22</v>
      </c>
      <c r="F26" s="294">
        <v>2</v>
      </c>
      <c r="G26" s="294"/>
      <c r="H26" s="295">
        <v>22.2</v>
      </c>
      <c r="I26" s="296">
        <v>55629.93</v>
      </c>
      <c r="J26" s="296">
        <f t="shared" si="0"/>
        <v>50118.879999999997</v>
      </c>
      <c r="K26" s="296">
        <v>5511.05</v>
      </c>
      <c r="L26" s="293"/>
      <c r="M26" s="297">
        <v>39477</v>
      </c>
      <c r="N26" s="298" t="s">
        <v>361</v>
      </c>
      <c r="O26" s="297">
        <v>42046</v>
      </c>
      <c r="P26" s="304" t="s">
        <v>644</v>
      </c>
      <c r="Q26" s="301">
        <v>22.2</v>
      </c>
      <c r="R26" s="299"/>
      <c r="S26" s="299"/>
    </row>
    <row r="27" spans="1:19" s="171" customFormat="1" ht="17.100000000000001" customHeight="1">
      <c r="A27" s="470" t="s">
        <v>358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2"/>
    </row>
    <row r="28" spans="1:19" s="171" customFormat="1" ht="17.100000000000001" customHeight="1">
      <c r="A28" s="53">
        <v>24</v>
      </c>
      <c r="B28" s="103" t="s">
        <v>98</v>
      </c>
      <c r="C28" s="56" t="s">
        <v>11</v>
      </c>
      <c r="D28" s="29"/>
      <c r="E28" s="53">
        <v>16</v>
      </c>
      <c r="F28" s="53"/>
      <c r="G28" s="53"/>
      <c r="H28" s="252">
        <v>192.2</v>
      </c>
      <c r="I28" s="252">
        <v>431002.25</v>
      </c>
      <c r="J28" s="252">
        <f>I28-K28</f>
        <v>208144.68</v>
      </c>
      <c r="K28" s="252">
        <v>222857.57</v>
      </c>
      <c r="L28" s="53"/>
      <c r="M28" s="74">
        <v>39477</v>
      </c>
      <c r="N28" s="70" t="s">
        <v>361</v>
      </c>
      <c r="O28" s="53"/>
      <c r="P28" s="53"/>
      <c r="Q28" s="140"/>
      <c r="R28" s="140"/>
      <c r="S28" s="140"/>
    </row>
    <row r="29" spans="1:19" s="171" customFormat="1" ht="17.100000000000001" customHeight="1">
      <c r="A29" s="465" t="s">
        <v>357</v>
      </c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7"/>
    </row>
    <row r="30" spans="1:19" s="171" customFormat="1" ht="17.100000000000001" customHeight="1">
      <c r="A30" s="58">
        <v>25</v>
      </c>
      <c r="B30" s="103" t="s">
        <v>113</v>
      </c>
      <c r="C30" s="56" t="s">
        <v>11</v>
      </c>
      <c r="D30" s="29"/>
      <c r="E30" s="53"/>
      <c r="F30" s="53"/>
      <c r="G30" s="53"/>
      <c r="H30" s="332">
        <v>1</v>
      </c>
      <c r="I30" s="252">
        <v>22063</v>
      </c>
      <c r="J30" s="252">
        <f>I30-K30</f>
        <v>2004.4799999999996</v>
      </c>
      <c r="K30" s="252">
        <v>20058.52</v>
      </c>
      <c r="L30" s="53"/>
      <c r="M30" s="74">
        <v>39477</v>
      </c>
      <c r="N30" s="70" t="s">
        <v>361</v>
      </c>
      <c r="O30" s="53"/>
      <c r="P30" s="53"/>
      <c r="Q30" s="140"/>
      <c r="R30" s="140"/>
      <c r="S30" s="140"/>
    </row>
    <row r="31" spans="1:19" s="171" customFormat="1" ht="17.100000000000001" customHeight="1">
      <c r="A31" s="58">
        <v>26</v>
      </c>
      <c r="B31" s="141" t="s">
        <v>119</v>
      </c>
      <c r="C31" s="56" t="s">
        <v>11</v>
      </c>
      <c r="D31" s="29"/>
      <c r="E31" s="53"/>
      <c r="F31" s="53"/>
      <c r="G31" s="53"/>
      <c r="H31" s="332">
        <v>1</v>
      </c>
      <c r="I31" s="252">
        <v>361086</v>
      </c>
      <c r="J31" s="252">
        <f>I31-K31</f>
        <v>72214.44</v>
      </c>
      <c r="K31" s="252">
        <v>288871.56</v>
      </c>
      <c r="L31" s="53"/>
      <c r="M31" s="74">
        <v>39477</v>
      </c>
      <c r="N31" s="70" t="s">
        <v>361</v>
      </c>
      <c r="O31" s="53"/>
      <c r="P31" s="53"/>
      <c r="Q31" s="140"/>
      <c r="R31" s="140"/>
      <c r="S31" s="140"/>
    </row>
    <row r="35" spans="8:8">
      <c r="H35" s="9"/>
    </row>
  </sheetData>
  <mergeCells count="19">
    <mergeCell ref="A29:S29"/>
    <mergeCell ref="R1:R2"/>
    <mergeCell ref="S1:S2"/>
    <mergeCell ref="H1:H2"/>
    <mergeCell ref="J1:J2"/>
    <mergeCell ref="L1:L2"/>
    <mergeCell ref="M1:M2"/>
    <mergeCell ref="N1:N2"/>
    <mergeCell ref="I1:I2"/>
    <mergeCell ref="Q1:Q2"/>
    <mergeCell ref="K1:K2"/>
    <mergeCell ref="P1:P2"/>
    <mergeCell ref="G1:G2"/>
    <mergeCell ref="A27:S27"/>
    <mergeCell ref="C1:F1"/>
    <mergeCell ref="O1:O2"/>
    <mergeCell ref="A1:A2"/>
    <mergeCell ref="B1:B2"/>
    <mergeCell ref="A3:S3"/>
  </mergeCells>
  <phoneticPr fontId="8" type="noConversion"/>
  <pageMargins left="0.35433070866141736" right="0.15748031496062992" top="0.39370078740157483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S4"/>
  <sheetViews>
    <sheetView workbookViewId="0">
      <selection activeCell="E13" sqref="E13"/>
    </sheetView>
  </sheetViews>
  <sheetFormatPr defaultRowHeight="12.75"/>
  <cols>
    <col min="1" max="1" width="3.7109375" customWidth="1"/>
    <col min="2" max="2" width="29.42578125" customWidth="1"/>
    <col min="3" max="3" width="12" customWidth="1"/>
    <col min="4" max="4" width="4" customWidth="1"/>
    <col min="5" max="5" width="4.7109375" customWidth="1"/>
    <col min="6" max="6" width="5" customWidth="1"/>
    <col min="7" max="7" width="13.140625" customWidth="1"/>
    <col min="8" max="8" width="15" customWidth="1"/>
    <col min="9" max="9" width="12" customWidth="1"/>
    <col min="10" max="10" width="12.5703125" customWidth="1"/>
    <col min="11" max="11" width="11.140625" customWidth="1"/>
    <col min="12" max="12" width="12.5703125" customWidth="1"/>
    <col min="13" max="13" width="13.7109375" customWidth="1"/>
    <col min="14" max="14" width="54.5703125" customWidth="1"/>
    <col min="15" max="15" width="14" customWidth="1"/>
    <col min="16" max="16" width="13.85546875" customWidth="1"/>
    <col min="17" max="17" width="5.140625" customWidth="1"/>
    <col min="18" max="18" width="13.5703125" customWidth="1"/>
    <col min="19" max="19" width="17" customWidth="1"/>
  </cols>
  <sheetData>
    <row r="1" spans="1:19" s="407" customFormat="1" ht="27" customHeight="1">
      <c r="A1" s="468" t="s">
        <v>322</v>
      </c>
      <c r="B1" s="468" t="s">
        <v>309</v>
      </c>
      <c r="C1" s="480" t="s">
        <v>313</v>
      </c>
      <c r="D1" s="481"/>
      <c r="E1" s="481"/>
      <c r="F1" s="482"/>
      <c r="G1" s="463" t="s">
        <v>314</v>
      </c>
      <c r="H1" s="468" t="s">
        <v>315</v>
      </c>
      <c r="I1" s="468" t="s">
        <v>312</v>
      </c>
      <c r="J1" s="463" t="s">
        <v>323</v>
      </c>
      <c r="K1" s="468" t="s">
        <v>3</v>
      </c>
      <c r="L1" s="463" t="s">
        <v>316</v>
      </c>
      <c r="M1" s="463" t="s">
        <v>359</v>
      </c>
      <c r="N1" s="463" t="s">
        <v>317</v>
      </c>
      <c r="O1" s="463" t="s">
        <v>360</v>
      </c>
      <c r="P1" s="463" t="s">
        <v>318</v>
      </c>
      <c r="Q1" s="476" t="s">
        <v>45</v>
      </c>
      <c r="R1" s="473" t="s">
        <v>319</v>
      </c>
      <c r="S1" s="473" t="s">
        <v>320</v>
      </c>
    </row>
    <row r="2" spans="1:19" s="407" customFormat="1" ht="145.5" customHeight="1">
      <c r="A2" s="478"/>
      <c r="B2" s="479"/>
      <c r="C2" s="410" t="s">
        <v>0</v>
      </c>
      <c r="D2" s="409" t="s">
        <v>1</v>
      </c>
      <c r="E2" s="409" t="s">
        <v>2</v>
      </c>
      <c r="F2" s="409" t="s">
        <v>4</v>
      </c>
      <c r="G2" s="483"/>
      <c r="H2" s="475"/>
      <c r="I2" s="469"/>
      <c r="J2" s="464"/>
      <c r="K2" s="469"/>
      <c r="L2" s="464"/>
      <c r="M2" s="464"/>
      <c r="N2" s="464"/>
      <c r="O2" s="464"/>
      <c r="P2" s="464"/>
      <c r="Q2" s="477"/>
      <c r="R2" s="474"/>
      <c r="S2" s="474"/>
    </row>
    <row r="3" spans="1:19" s="171" customFormat="1" ht="17.100000000000001" customHeight="1">
      <c r="A3" s="465" t="s">
        <v>431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7"/>
    </row>
    <row r="4" spans="1:19" s="171" customFormat="1" ht="17.100000000000001" customHeight="1">
      <c r="A4" s="58">
        <v>1</v>
      </c>
      <c r="B4" s="103" t="s">
        <v>680</v>
      </c>
      <c r="C4" s="103" t="s">
        <v>725</v>
      </c>
      <c r="D4" s="103"/>
      <c r="E4" s="53">
        <v>8</v>
      </c>
      <c r="F4" s="53"/>
      <c r="G4" s="53"/>
      <c r="H4" s="53">
        <v>1</v>
      </c>
      <c r="I4" s="252">
        <v>53108</v>
      </c>
      <c r="J4" s="252">
        <f>I4-K4</f>
        <v>8007.5800000000017</v>
      </c>
      <c r="K4" s="252">
        <v>45100.42</v>
      </c>
      <c r="L4" s="53"/>
      <c r="M4" s="74">
        <v>42094</v>
      </c>
      <c r="N4" s="70" t="s">
        <v>677</v>
      </c>
      <c r="O4" s="53"/>
      <c r="P4" s="53"/>
      <c r="Q4" s="46"/>
      <c r="R4" s="53"/>
      <c r="S4" s="53"/>
    </row>
  </sheetData>
  <mergeCells count="17">
    <mergeCell ref="I1:I2"/>
    <mergeCell ref="P1:P2"/>
    <mergeCell ref="Q1:Q2"/>
    <mergeCell ref="R1:R2"/>
    <mergeCell ref="S1:S2"/>
    <mergeCell ref="A3:S3"/>
    <mergeCell ref="J1:J2"/>
    <mergeCell ref="K1:K2"/>
    <mergeCell ref="L1:L2"/>
    <mergeCell ref="M1:M2"/>
    <mergeCell ref="N1:N2"/>
    <mergeCell ref="O1:O2"/>
    <mergeCell ref="A1:A2"/>
    <mergeCell ref="B1:B2"/>
    <mergeCell ref="C1:F1"/>
    <mergeCell ref="G1:G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42</vt:i4>
      </vt:variant>
    </vt:vector>
  </HeadingPairs>
  <TitlesOfParts>
    <vt:vector size="42" baseType="lpstr">
      <vt:lpstr>АВДОТЬИНО</vt:lpstr>
      <vt:lpstr>БЕЛЯНИЦЫНО</vt:lpstr>
      <vt:lpstr>БЕРЕЗНИКИ</vt:lpstr>
      <vt:lpstr>ГОРКИ</vt:lpstr>
      <vt:lpstr>ГОРОДИЩЕ</vt:lpstr>
      <vt:lpstr>ДРОЗДОВО</vt:lpstr>
      <vt:lpstr>ИЛЬИНСКОЕ</vt:lpstr>
      <vt:lpstr>КАЛИНОВКА</vt:lpstr>
      <vt:lpstr>КАРАБАНИХА</vt:lpstr>
      <vt:lpstr>КАРАНДЫШЕВО</vt:lpstr>
      <vt:lpstr>КИРПИЧНЫЙ ЗАВОД</vt:lpstr>
      <vt:lpstr>КОСИНСКОЕ</vt:lpstr>
      <vt:lpstr>КРАСНОЕ</vt:lpstr>
      <vt:lpstr>КУБАЕВО</vt:lpstr>
      <vt:lpstr>КУЗЬМАДИНО</vt:lpstr>
      <vt:lpstr>КУМИНО</vt:lpstr>
      <vt:lpstr>КУЧКИ</vt:lpstr>
      <vt:lpstr>ЛИСТВЕННЫЙ</vt:lpstr>
      <vt:lpstr>МАЛОЛУЧИНСКОЕ</vt:lpstr>
      <vt:lpstr>НОВАЯ</vt:lpstr>
      <vt:lpstr>ОПОЛЬЕ</vt:lpstr>
      <vt:lpstr>ПАЛАЗИНО</vt:lpstr>
      <vt:lpstr>ПАРША</vt:lpstr>
      <vt:lpstr>ПОДОЛЕЦ</vt:lpstr>
      <vt:lpstr>ПРИГОРОДНЫЙ</vt:lpstr>
      <vt:lpstr>РАТИСЛОВО</vt:lpstr>
      <vt:lpstr>СВАИНО</vt:lpstr>
      <vt:lpstr>СЕМЬИНСКОЕ</vt:lpstr>
      <vt:lpstr>СОРОГУЖИНО</vt:lpstr>
      <vt:lpstr>СОСНОВЫЙ БОР</vt:lpstr>
      <vt:lpstr>СТАРКОВО</vt:lpstr>
      <vt:lpstr>ТЕРЕШКИ</vt:lpstr>
      <vt:lpstr>ТУРСИНО</vt:lpstr>
      <vt:lpstr>ФЕДОСЬИНО</vt:lpstr>
      <vt:lpstr>ФРОЛОВСКОЕ</vt:lpstr>
      <vt:lpstr>ХВОЙНЫЙ</vt:lpstr>
      <vt:lpstr>ХОРОШОВКА</vt:lpstr>
      <vt:lpstr>ЧЕРКАСОВО</vt:lpstr>
      <vt:lpstr>ЧУРАКОВО</vt:lpstr>
      <vt:lpstr>ШИПИЛОВО</vt:lpstr>
      <vt:lpstr>ЭНТУЗИАСТ</vt:lpstr>
      <vt:lpstr>ЮРКОВО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Владыкина Елена</dc:creator>
  <cp:lastModifiedBy>User</cp:lastModifiedBy>
  <cp:lastPrinted>2013-03-21T09:26:08Z</cp:lastPrinted>
  <dcterms:created xsi:type="dcterms:W3CDTF">1996-10-08T23:32:33Z</dcterms:created>
  <dcterms:modified xsi:type="dcterms:W3CDTF">2018-09-20T12:37:40Z</dcterms:modified>
</cp:coreProperties>
</file>